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organizzo Alpiniadi 2020\moduli iscrizione proposti\"/>
    </mc:Choice>
  </mc:AlternateContent>
  <xr:revisionPtr revIDLastSave="0" documentId="13_ncr:1_{DB52EC4C-7513-4279-B057-71C07122CDE0}" xr6:coauthVersionLast="45" xr6:coauthVersionMax="45" xr10:uidLastSave="{00000000-0000-0000-0000-000000000000}"/>
  <bookViews>
    <workbookView xWindow="-120" yWindow="-120" windowWidth="20730" windowHeight="11310" activeTab="2" xr2:uid="{00000000-000D-0000-FFFF-FFFF00000000}"/>
  </bookViews>
  <sheets>
    <sheet name="Soci Alpini" sheetId="6" r:id="rId1"/>
    <sheet name="Soci Aggregati" sheetId="12" r:id="rId2"/>
    <sheet name="Militari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3" l="1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3" i="13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J22" i="6" l="1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</calcChain>
</file>

<file path=xl/sharedStrings.xml><?xml version="1.0" encoding="utf-8"?>
<sst xmlns="http://schemas.openxmlformats.org/spreadsheetml/2006/main" count="22" uniqueCount="6">
  <si>
    <t>matr ANA</t>
  </si>
  <si>
    <t>anno nascita</t>
  </si>
  <si>
    <t>squadra</t>
  </si>
  <si>
    <t>1° componente - cognome e nome</t>
  </si>
  <si>
    <t>2° componente - cognome e nome</t>
  </si>
  <si>
    <t>nr.ord.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</si>
</sst>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2" fillId="0" borderId="1" xfId="0" applyFont="1" applyBorder="1" applyAlignment="1">
      <alignment horizontal="center" wrapText="1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2447925</xdr:colOff>
      <xdr:row>0</xdr:row>
      <xdr:rowOff>838200</xdr:rowOff>
    </xdr:from>
    <xdr:to>
      <xdr:col>10</xdr:col>
      <xdr:colOff>571500</xdr:colOff>
      <xdr:row>0</xdr:row>
      <xdr:rowOff>1090200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439150" y="838200"/>
          <a:ext cx="19335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7</xdr:col>
      <xdr:colOff>1971674</xdr:colOff>
      <xdr:row>0</xdr:row>
      <xdr:rowOff>514350</xdr:rowOff>
    </xdr:from>
    <xdr:to>
      <xdr:col>10</xdr:col>
      <xdr:colOff>571499</xdr:colOff>
      <xdr:row>0</xdr:row>
      <xdr:rowOff>766350</xdr:rowOff>
    </xdr:to>
    <xdr:sp macro="" textlink="" fLocksText="0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962899" y="514350"/>
          <a:ext cx="24098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123826</xdr:colOff>
      <xdr:row>22</xdr:row>
      <xdr:rowOff>152400</xdr:rowOff>
    </xdr:from>
    <xdr:to>
      <xdr:col>10</xdr:col>
      <xdr:colOff>676275</xdr:colOff>
      <xdr:row>26</xdr:row>
      <xdr:rowOff>66675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23826" y="7124700"/>
          <a:ext cx="10753724" cy="8667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Il</a:t>
          </a:r>
          <a:r>
            <a:rPr lang="it-IT" sz="105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50" b="1" spc="20" baseline="0">
              <a:latin typeface="Arial Narrow" pitchFamily="34" charset="0"/>
            </a:rPr>
            <a:t>43° CAMPIONATO NAZIONALE A.N.A. - SCI ALPINISMO</a:t>
          </a:r>
          <a:r>
            <a:rPr lang="it-IT" sz="1050" spc="20" baseline="0">
              <a:latin typeface="Arial Narrow" pitchFamily="34" charset="0"/>
            </a:rPr>
            <a:t>, in programma a </a:t>
          </a:r>
          <a:r>
            <a:rPr lang="it-IT" sz="1050" b="1" spc="20" baseline="0">
              <a:latin typeface="Arial Narrow" pitchFamily="34" charset="0"/>
            </a:rPr>
            <a:t>LA THUILE (Aosta) </a:t>
          </a:r>
          <a:r>
            <a:rPr lang="it-IT" sz="1050" b="0" spc="20" baseline="0">
              <a:latin typeface="Arial Narrow" pitchFamily="34" charset="0"/>
            </a:rPr>
            <a:t>venerdì </a:t>
          </a:r>
          <a:r>
            <a:rPr lang="it-IT" sz="1050" b="1" spc="20" baseline="0">
              <a:latin typeface="Arial Narrow" pitchFamily="34" charset="0"/>
            </a:rPr>
            <a:t>14 febbraio 2020</a:t>
          </a:r>
          <a:r>
            <a:rPr lang="it-IT" sz="1050" spc="20" baseline="0">
              <a:latin typeface="Arial Narrow" pitchFamily="34" charset="0"/>
            </a:rPr>
            <a:t>, sono Soci Alpini effettivi regolarmente tesserati da questa Sezione e sono in possesso del certificato medico attestante l'idoneità fisica per  partecipare alla competizione.</a:t>
          </a:r>
        </a:p>
        <a:p>
          <a:pPr algn="l"/>
          <a:r>
            <a:rPr lang="it-IT" sz="1050" spc="20" baseline="0">
              <a:latin typeface="Arial Narrow" pitchFamily="34" charset="0"/>
            </a:rPr>
            <a:t>	              il referente			                    	 il Presidente della Sezione</a:t>
          </a:r>
        </a:p>
        <a:p>
          <a:pPr algn="ctr"/>
          <a:endParaRPr lang="it-IT" sz="1050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85723</xdr:colOff>
      <xdr:row>24</xdr:row>
      <xdr:rowOff>200025</xdr:rowOff>
    </xdr:from>
    <xdr:to>
      <xdr:col>3</xdr:col>
      <xdr:colOff>1895474</xdr:colOff>
      <xdr:row>25</xdr:row>
      <xdr:rowOff>228600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7273" y="7648575"/>
          <a:ext cx="2305051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5</xdr:col>
      <xdr:colOff>276225</xdr:colOff>
      <xdr:row>24</xdr:row>
      <xdr:rowOff>209548</xdr:rowOff>
    </xdr:from>
    <xdr:to>
      <xdr:col>7</xdr:col>
      <xdr:colOff>1567500</xdr:colOff>
      <xdr:row>25</xdr:row>
      <xdr:rowOff>237823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38750" y="7658098"/>
          <a:ext cx="2520000" cy="26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3</xdr:col>
      <xdr:colOff>1419226</xdr:colOff>
      <xdr:row>0</xdr:row>
      <xdr:rowOff>95250</xdr:rowOff>
    </xdr:from>
    <xdr:to>
      <xdr:col>7</xdr:col>
      <xdr:colOff>1847850</xdr:colOff>
      <xdr:row>0</xdr:row>
      <xdr:rowOff>1771650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886076" y="95250"/>
          <a:ext cx="5153024" cy="16764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43° CAMPIONATO NAZIONALE A.N.A.           di SCI ALPINISMO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0" i="0" u="none" strike="noStrike" kern="0" cap="none" spc="100" normalizeH="0" baseline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0" cap="none" spc="100" normalizeH="0" baseline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LA THUILE (Aosta)  14 febbraio 2020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133350</xdr:colOff>
      <xdr:row>26</xdr:row>
      <xdr:rowOff>180974</xdr:rowOff>
    </xdr:from>
    <xdr:to>
      <xdr:col>10</xdr:col>
      <xdr:colOff>552450</xdr:colOff>
      <xdr:row>28</xdr:row>
      <xdr:rowOff>171449</xdr:rowOff>
    </xdr:to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50" y="8105774"/>
          <a:ext cx="1022032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Le iscrizioni</a:t>
          </a:r>
          <a:r>
            <a:rPr lang="it-IT" sz="1050" spc="20" baseline="0">
              <a:latin typeface="Arial Narrow" pitchFamily="34" charset="0"/>
            </a:rPr>
            <a:t> dovranno pervenire entro e non oltre le ore </a:t>
          </a:r>
          <a:r>
            <a:rPr lang="it-IT" sz="1050" b="1" spc="20" baseline="0">
              <a:latin typeface="Arial Narrow" pitchFamily="34" charset="0"/>
            </a:rPr>
            <a:t>18</a:t>
          </a:r>
          <a:r>
            <a:rPr lang="it-IT" sz="1050" spc="20" baseline="0">
              <a:latin typeface="Arial Narrow" pitchFamily="34" charset="0"/>
            </a:rPr>
            <a:t> di martedì </a:t>
          </a:r>
          <a:r>
            <a:rPr lang="it-IT" sz="1050" b="1" spc="20" baseline="0">
              <a:latin typeface="Arial Narrow" pitchFamily="34" charset="0"/>
            </a:rPr>
            <a:t>11 febbraio 2020 </a:t>
          </a:r>
          <a:r>
            <a:rPr lang="it-IT" sz="105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0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it-IT" sz="105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50" spc="20" baseline="0">
              <a:latin typeface="Arial Narrow" pitchFamily="34" charset="0"/>
            </a:rPr>
            <a:t>con e-mail all'indirizzo: </a:t>
          </a:r>
          <a:r>
            <a:rPr lang="it-IT" sz="1050" b="1" spc="20" baseline="0">
              <a:latin typeface="Arial Narrow" pitchFamily="34" charset="0"/>
            </a:rPr>
            <a:t>alpiniadi@ana.it - </a:t>
          </a:r>
          <a:r>
            <a:rPr lang="it-IT" sz="1050" spc="20" baseline="0">
              <a:latin typeface="Arial Narrow" pitchFamily="34" charset="0"/>
            </a:rPr>
            <a:t> </a:t>
          </a:r>
          <a:r>
            <a:rPr lang="it-IT" sz="105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50" spc="20" baseline="0">
              <a:latin typeface="Arial Narrow" pitchFamily="34" charset="0"/>
            </a:rPr>
            <a:t> . </a:t>
          </a:r>
          <a:endParaRPr lang="it-IT" sz="1050" baseline="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133349</xdr:colOff>
      <xdr:row>29</xdr:row>
      <xdr:rowOff>66676</xdr:rowOff>
    </xdr:from>
    <xdr:to>
      <xdr:col>6</xdr:col>
      <xdr:colOff>476250</xdr:colOff>
      <xdr:row>30</xdr:row>
      <xdr:rowOff>142876</xdr:rowOff>
    </xdr:to>
    <xdr:sp macro="" textlink="">
      <xdr:nvSpPr>
        <xdr:cNvPr id="21" name="CasellaDiTes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3349" y="8658226"/>
          <a:ext cx="581977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Nel contempo si prenotano i pranzi a La Thuile per venerdì 14/02 ore 12,30 con quota di 15,00 euro cadauno   </a:t>
          </a:r>
          <a:endParaRPr lang="it-IT" sz="1050" baseline="0">
            <a:latin typeface="Arial Narrow" pitchFamily="34" charset="0"/>
          </a:endParaRPr>
        </a:p>
      </xdr:txBody>
    </xdr:sp>
    <xdr:clientData/>
  </xdr:twoCellAnchor>
  <xdr:twoCellAnchor>
    <xdr:from>
      <xdr:col>6</xdr:col>
      <xdr:colOff>666750</xdr:colOff>
      <xdr:row>29</xdr:row>
      <xdr:rowOff>38100</xdr:rowOff>
    </xdr:from>
    <xdr:to>
      <xdr:col>7</xdr:col>
      <xdr:colOff>685800</xdr:colOff>
      <xdr:row>30</xdr:row>
      <xdr:rowOff>57150</xdr:rowOff>
    </xdr:to>
    <xdr:sp macro="" textlink="" fLocksText="0">
      <xdr:nvSpPr>
        <xdr:cNvPr id="22" name="CasellaDiTest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143625" y="8629650"/>
          <a:ext cx="7334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57150</xdr:colOff>
      <xdr:row>0</xdr:row>
      <xdr:rowOff>38117</xdr:rowOff>
    </xdr:from>
    <xdr:to>
      <xdr:col>3</xdr:col>
      <xdr:colOff>1133475</xdr:colOff>
      <xdr:row>0</xdr:row>
      <xdr:rowOff>1795738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C7EC474-E617-41B6-91B1-86D34C3F0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17"/>
          <a:ext cx="2543175" cy="1757621"/>
        </a:xfrm>
        <a:prstGeom prst="rect">
          <a:avLst/>
        </a:prstGeom>
      </xdr:spPr>
    </xdr:pic>
    <xdr:clientData/>
  </xdr:twoCellAnchor>
  <xdr:twoCellAnchor>
    <xdr:from>
      <xdr:col>7</xdr:col>
      <xdr:colOff>1971674</xdr:colOff>
      <xdr:row>0</xdr:row>
      <xdr:rowOff>200025</xdr:rowOff>
    </xdr:from>
    <xdr:to>
      <xdr:col>8</xdr:col>
      <xdr:colOff>485775</xdr:colOff>
      <xdr:row>0</xdr:row>
      <xdr:rowOff>452025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BE882E4E-901F-403C-9D01-873B34EB1196}"/>
            </a:ext>
          </a:extLst>
        </xdr:cNvPr>
        <xdr:cNvSpPr txBox="1"/>
      </xdr:nvSpPr>
      <xdr:spPr>
        <a:xfrm>
          <a:off x="7962899" y="200025"/>
          <a:ext cx="1028701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 b="1"/>
            <a:t>Sezione ANA</a:t>
          </a:r>
        </a:p>
      </xdr:txBody>
    </xdr:sp>
    <xdr:clientData fLocksWithSheet="0"/>
  </xdr:twoCellAnchor>
  <xdr:twoCellAnchor>
    <xdr:from>
      <xdr:col>7</xdr:col>
      <xdr:colOff>1981199</xdr:colOff>
      <xdr:row>0</xdr:row>
      <xdr:rowOff>838200</xdr:rowOff>
    </xdr:from>
    <xdr:to>
      <xdr:col>7</xdr:col>
      <xdr:colOff>2400300</xdr:colOff>
      <xdr:row>0</xdr:row>
      <xdr:rowOff>1090200</xdr:rowOff>
    </xdr:to>
    <xdr:sp macro="" textlink="" fLocksText="0">
      <xdr:nvSpPr>
        <xdr:cNvPr id="18" name="CasellaDiTesto 17">
          <a:extLst>
            <a:ext uri="{FF2B5EF4-FFF2-40B4-BE49-F238E27FC236}">
              <a16:creationId xmlns:a16="http://schemas.microsoft.com/office/drawing/2014/main" id="{028985C8-B027-41FD-9663-F6C5876725EA}"/>
            </a:ext>
          </a:extLst>
        </xdr:cNvPr>
        <xdr:cNvSpPr txBox="1"/>
      </xdr:nvSpPr>
      <xdr:spPr>
        <a:xfrm>
          <a:off x="7972424" y="838200"/>
          <a:ext cx="419101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 b="1"/>
            <a:t>tel.</a:t>
          </a:r>
        </a:p>
      </xdr:txBody>
    </xdr:sp>
    <xdr:clientData fLocksWithSheet="0"/>
  </xdr:twoCellAnchor>
  <xdr:twoCellAnchor>
    <xdr:from>
      <xdr:col>7</xdr:col>
      <xdr:colOff>1990724</xdr:colOff>
      <xdr:row>0</xdr:row>
      <xdr:rowOff>1466850</xdr:rowOff>
    </xdr:from>
    <xdr:to>
      <xdr:col>10</xdr:col>
      <xdr:colOff>581026</xdr:colOff>
      <xdr:row>0</xdr:row>
      <xdr:rowOff>1718850</xdr:rowOff>
    </xdr:to>
    <xdr:sp macro="" textlink="" fLocksText="0">
      <xdr:nvSpPr>
        <xdr:cNvPr id="23" name="CasellaDiTesto 22">
          <a:extLst>
            <a:ext uri="{FF2B5EF4-FFF2-40B4-BE49-F238E27FC236}">
              <a16:creationId xmlns:a16="http://schemas.microsoft.com/office/drawing/2014/main" id="{11391BD4-A19E-493D-B596-32C916033DB7}"/>
            </a:ext>
          </a:extLst>
        </xdr:cNvPr>
        <xdr:cNvSpPr txBox="1"/>
      </xdr:nvSpPr>
      <xdr:spPr>
        <a:xfrm>
          <a:off x="8181974" y="1466850"/>
          <a:ext cx="2600327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7</xdr:col>
      <xdr:colOff>1981200</xdr:colOff>
      <xdr:row>0</xdr:row>
      <xdr:rowOff>1190625</xdr:rowOff>
    </xdr:from>
    <xdr:to>
      <xdr:col>8</xdr:col>
      <xdr:colOff>47626</xdr:colOff>
      <xdr:row>0</xdr:row>
      <xdr:rowOff>1442625</xdr:rowOff>
    </xdr:to>
    <xdr:sp macro="" textlink="" fLocksText="0">
      <xdr:nvSpPr>
        <xdr:cNvPr id="24" name="CasellaDiTesto 23">
          <a:extLst>
            <a:ext uri="{FF2B5EF4-FFF2-40B4-BE49-F238E27FC236}">
              <a16:creationId xmlns:a16="http://schemas.microsoft.com/office/drawing/2014/main" id="{6462EB60-E6A7-475B-A926-4325FCB06921}"/>
            </a:ext>
          </a:extLst>
        </xdr:cNvPr>
        <xdr:cNvSpPr txBox="1"/>
      </xdr:nvSpPr>
      <xdr:spPr>
        <a:xfrm>
          <a:off x="7972425" y="1190625"/>
          <a:ext cx="581026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 b="1"/>
            <a:t>e-mail</a:t>
          </a:r>
        </a:p>
      </xdr:txBody>
    </xdr:sp>
    <xdr:clientData fLocksWithSheet="0"/>
  </xdr:twoCellAnchor>
  <xdr:twoCellAnchor>
    <xdr:from>
      <xdr:col>0</xdr:col>
      <xdr:colOff>133350</xdr:colOff>
      <xdr:row>30</xdr:row>
      <xdr:rowOff>161925</xdr:rowOff>
    </xdr:from>
    <xdr:to>
      <xdr:col>6</xdr:col>
      <xdr:colOff>276225</xdr:colOff>
      <xdr:row>32</xdr:row>
      <xdr:rowOff>19050</xdr:rowOff>
    </xdr:to>
    <xdr:sp macro="" textlink="">
      <xdr:nvSpPr>
        <xdr:cNvPr id="26" name="CasellaDiTesto 25">
          <a:extLst>
            <a:ext uri="{FF2B5EF4-FFF2-40B4-BE49-F238E27FC236}">
              <a16:creationId xmlns:a16="http://schemas.microsoft.com/office/drawing/2014/main" id="{2D1B02D1-4153-4394-B296-E0CB7F20CA0C}"/>
            </a:ext>
          </a:extLst>
        </xdr:cNvPr>
        <xdr:cNvSpPr txBox="1"/>
      </xdr:nvSpPr>
      <xdr:spPr>
        <a:xfrm>
          <a:off x="133350" y="8943975"/>
          <a:ext cx="56197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E i pranzi finali ad Aosta - Caserma</a:t>
          </a:r>
          <a:r>
            <a:rPr lang="it-IT" sz="1050" spc="20" baseline="0">
              <a:latin typeface="Arial Narrow" pitchFamily="34" charset="0"/>
            </a:rPr>
            <a:t> Cesare Battisti</a:t>
          </a:r>
          <a:r>
            <a:rPr lang="it-IT" sz="1050" spc="20">
              <a:latin typeface="Arial Narrow" pitchFamily="34" charset="0"/>
            </a:rPr>
            <a:t> per domenica 16/02 con quota di 15,00 euro cadauno   </a:t>
          </a:r>
          <a:endParaRPr lang="it-IT" sz="1050" baseline="0">
            <a:latin typeface="Arial Narrow" pitchFamily="34" charset="0"/>
          </a:endParaRPr>
        </a:p>
      </xdr:txBody>
    </xdr:sp>
    <xdr:clientData/>
  </xdr:twoCellAnchor>
  <xdr:twoCellAnchor>
    <xdr:from>
      <xdr:col>6</xdr:col>
      <xdr:colOff>333375</xdr:colOff>
      <xdr:row>30</xdr:row>
      <xdr:rowOff>142875</xdr:rowOff>
    </xdr:from>
    <xdr:to>
      <xdr:col>7</xdr:col>
      <xdr:colOff>352425</xdr:colOff>
      <xdr:row>31</xdr:row>
      <xdr:rowOff>161925</xdr:rowOff>
    </xdr:to>
    <xdr:sp macro="" textlink="" fLocksText="0">
      <xdr:nvSpPr>
        <xdr:cNvPr id="27" name="CasellaDiTesto 26">
          <a:extLst>
            <a:ext uri="{FF2B5EF4-FFF2-40B4-BE49-F238E27FC236}">
              <a16:creationId xmlns:a16="http://schemas.microsoft.com/office/drawing/2014/main" id="{44B6158A-11D7-4260-B810-81A13832E9DD}"/>
            </a:ext>
          </a:extLst>
        </xdr:cNvPr>
        <xdr:cNvSpPr txBox="1"/>
      </xdr:nvSpPr>
      <xdr:spPr>
        <a:xfrm>
          <a:off x="5810250" y="8924925"/>
          <a:ext cx="7334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2447925</xdr:colOff>
      <xdr:row>0</xdr:row>
      <xdr:rowOff>838200</xdr:rowOff>
    </xdr:from>
    <xdr:to>
      <xdr:col>10</xdr:col>
      <xdr:colOff>571500</xdr:colOff>
      <xdr:row>0</xdr:row>
      <xdr:rowOff>1090200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567BF878-5B69-4A22-A5FC-4C8F55632306}"/>
            </a:ext>
          </a:extLst>
        </xdr:cNvPr>
        <xdr:cNvSpPr txBox="1"/>
      </xdr:nvSpPr>
      <xdr:spPr>
        <a:xfrm>
          <a:off x="8639175" y="838200"/>
          <a:ext cx="21336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7</xdr:col>
      <xdr:colOff>1971674</xdr:colOff>
      <xdr:row>0</xdr:row>
      <xdr:rowOff>514350</xdr:rowOff>
    </xdr:from>
    <xdr:to>
      <xdr:col>10</xdr:col>
      <xdr:colOff>571499</xdr:colOff>
      <xdr:row>0</xdr:row>
      <xdr:rowOff>766350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4885A292-B4BD-43A1-B792-FC16C7A6BEAA}"/>
            </a:ext>
          </a:extLst>
        </xdr:cNvPr>
        <xdr:cNvSpPr txBox="1"/>
      </xdr:nvSpPr>
      <xdr:spPr>
        <a:xfrm>
          <a:off x="8162924" y="514350"/>
          <a:ext cx="26098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123826</xdr:colOff>
      <xdr:row>22</xdr:row>
      <xdr:rowOff>152400</xdr:rowOff>
    </xdr:from>
    <xdr:to>
      <xdr:col>10</xdr:col>
      <xdr:colOff>676275</xdr:colOff>
      <xdr:row>26</xdr:row>
      <xdr:rowOff>66675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608FA1B6-9D86-4189-8C9C-FD8C0F44137B}"/>
            </a:ext>
          </a:extLst>
        </xdr:cNvPr>
        <xdr:cNvSpPr txBox="1"/>
      </xdr:nvSpPr>
      <xdr:spPr>
        <a:xfrm>
          <a:off x="123826" y="7124700"/>
          <a:ext cx="10753724" cy="8667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Il</a:t>
          </a:r>
          <a:r>
            <a:rPr lang="it-IT" sz="105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50" b="1" spc="20" baseline="0">
              <a:latin typeface="Arial Narrow" pitchFamily="34" charset="0"/>
            </a:rPr>
            <a:t>43° CAMPIONATO NAZIONALE A.N.A. - SCI ALPINISMO</a:t>
          </a:r>
          <a:r>
            <a:rPr lang="it-IT" sz="1050" spc="20" baseline="0">
              <a:latin typeface="Arial Narrow" pitchFamily="34" charset="0"/>
            </a:rPr>
            <a:t>, in programma a </a:t>
          </a:r>
          <a:r>
            <a:rPr lang="it-IT" sz="1050" b="1" spc="20" baseline="0">
              <a:latin typeface="Arial Narrow" pitchFamily="34" charset="0"/>
            </a:rPr>
            <a:t>LA THUILE (Aosta) </a:t>
          </a:r>
          <a:r>
            <a:rPr lang="it-IT" sz="1050" b="0" spc="20" baseline="0">
              <a:latin typeface="Arial Narrow" pitchFamily="34" charset="0"/>
            </a:rPr>
            <a:t>venerdì </a:t>
          </a:r>
          <a:r>
            <a:rPr lang="it-IT" sz="1050" b="1" spc="20" baseline="0">
              <a:latin typeface="Arial Narrow" pitchFamily="34" charset="0"/>
            </a:rPr>
            <a:t>14 febbraio 2020</a:t>
          </a:r>
          <a:r>
            <a:rPr lang="it-IT" sz="105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 partecipare alla competizione.</a:t>
          </a:r>
        </a:p>
        <a:p>
          <a:pPr algn="l"/>
          <a:r>
            <a:rPr lang="it-IT" sz="1050" spc="20" baseline="0">
              <a:latin typeface="Arial Narrow" pitchFamily="34" charset="0"/>
            </a:rPr>
            <a:t>	              il referente			                    	 il Presidente della Sezione</a:t>
          </a:r>
        </a:p>
        <a:p>
          <a:pPr algn="ctr"/>
          <a:endParaRPr lang="it-IT" sz="1050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85723</xdr:colOff>
      <xdr:row>24</xdr:row>
      <xdr:rowOff>200025</xdr:rowOff>
    </xdr:from>
    <xdr:to>
      <xdr:col>3</xdr:col>
      <xdr:colOff>1895474</xdr:colOff>
      <xdr:row>25</xdr:row>
      <xdr:rowOff>228600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id="{73AF78A3-B861-42F4-BE9F-71B04311DC54}"/>
            </a:ext>
          </a:extLst>
        </xdr:cNvPr>
        <xdr:cNvSpPr txBox="1"/>
      </xdr:nvSpPr>
      <xdr:spPr>
        <a:xfrm>
          <a:off x="1057273" y="7648575"/>
          <a:ext cx="2305051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5</xdr:col>
      <xdr:colOff>276225</xdr:colOff>
      <xdr:row>24</xdr:row>
      <xdr:rowOff>209548</xdr:rowOff>
    </xdr:from>
    <xdr:to>
      <xdr:col>7</xdr:col>
      <xdr:colOff>1567500</xdr:colOff>
      <xdr:row>25</xdr:row>
      <xdr:rowOff>237823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73977515-E3BD-4120-8FA7-6A940A697382}"/>
            </a:ext>
          </a:extLst>
        </xdr:cNvPr>
        <xdr:cNvSpPr txBox="1"/>
      </xdr:nvSpPr>
      <xdr:spPr>
        <a:xfrm>
          <a:off x="5238750" y="7658098"/>
          <a:ext cx="2520000" cy="26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3</xdr:col>
      <xdr:colOff>1419226</xdr:colOff>
      <xdr:row>0</xdr:row>
      <xdr:rowOff>95250</xdr:rowOff>
    </xdr:from>
    <xdr:to>
      <xdr:col>7</xdr:col>
      <xdr:colOff>1847850</xdr:colOff>
      <xdr:row>0</xdr:row>
      <xdr:rowOff>1771650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CE0B028F-9015-4ACF-B3D7-11A65E854FC2}"/>
            </a:ext>
          </a:extLst>
        </xdr:cNvPr>
        <xdr:cNvSpPr txBox="1"/>
      </xdr:nvSpPr>
      <xdr:spPr>
        <a:xfrm>
          <a:off x="2886076" y="95250"/>
          <a:ext cx="5153024" cy="16764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43° CAMPIONATO NAZIONALE A.N.A.           di SCI ALPINISMO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0" i="0" u="none" strike="noStrike" kern="0" cap="none" spc="100" normalizeH="0" baseline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0" cap="none" spc="100" normalizeH="0" baseline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LA THUILE (Aosta)  14 febbraio 2020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133350</xdr:colOff>
      <xdr:row>26</xdr:row>
      <xdr:rowOff>180974</xdr:rowOff>
    </xdr:from>
    <xdr:to>
      <xdr:col>10</xdr:col>
      <xdr:colOff>552450</xdr:colOff>
      <xdr:row>28</xdr:row>
      <xdr:rowOff>171449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1688C924-87D7-49EE-ACCB-247297E3737D}"/>
            </a:ext>
          </a:extLst>
        </xdr:cNvPr>
        <xdr:cNvSpPr txBox="1"/>
      </xdr:nvSpPr>
      <xdr:spPr>
        <a:xfrm>
          <a:off x="133350" y="8105774"/>
          <a:ext cx="106203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Le iscrizioni</a:t>
          </a:r>
          <a:r>
            <a:rPr lang="it-IT" sz="1050" spc="20" baseline="0">
              <a:latin typeface="Arial Narrow" pitchFamily="34" charset="0"/>
            </a:rPr>
            <a:t> dovranno pervenire entro e non oltre le ore </a:t>
          </a:r>
          <a:r>
            <a:rPr lang="it-IT" sz="1050" b="1" spc="20" baseline="0">
              <a:latin typeface="Arial Narrow" pitchFamily="34" charset="0"/>
            </a:rPr>
            <a:t>18</a:t>
          </a:r>
          <a:r>
            <a:rPr lang="it-IT" sz="1050" spc="20" baseline="0">
              <a:latin typeface="Arial Narrow" pitchFamily="34" charset="0"/>
            </a:rPr>
            <a:t> di martedì </a:t>
          </a:r>
          <a:r>
            <a:rPr lang="it-IT" sz="1050" b="1" spc="20" baseline="0">
              <a:latin typeface="Arial Narrow" pitchFamily="34" charset="0"/>
            </a:rPr>
            <a:t>11 febbraio 2020 </a:t>
          </a:r>
          <a:r>
            <a:rPr lang="it-IT" sz="105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0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it-IT" sz="105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50" spc="20" baseline="0">
              <a:latin typeface="Arial Narrow" pitchFamily="34" charset="0"/>
            </a:rPr>
            <a:t>con e-mail all'indirizzo: </a:t>
          </a:r>
          <a:r>
            <a:rPr lang="it-IT" sz="1050" b="1" spc="20" baseline="0">
              <a:latin typeface="Arial Narrow" pitchFamily="34" charset="0"/>
            </a:rPr>
            <a:t>alpiniadi@ana.it - </a:t>
          </a:r>
          <a:r>
            <a:rPr lang="it-IT" sz="1050" spc="20" baseline="0">
              <a:latin typeface="Arial Narrow" pitchFamily="34" charset="0"/>
            </a:rPr>
            <a:t> </a:t>
          </a:r>
          <a:r>
            <a:rPr lang="it-IT" sz="105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50" spc="20" baseline="0">
              <a:latin typeface="Arial Narrow" pitchFamily="34" charset="0"/>
            </a:rPr>
            <a:t> . </a:t>
          </a:r>
          <a:endParaRPr lang="it-IT" sz="1050" baseline="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133349</xdr:colOff>
      <xdr:row>29</xdr:row>
      <xdr:rowOff>66676</xdr:rowOff>
    </xdr:from>
    <xdr:to>
      <xdr:col>6</xdr:col>
      <xdr:colOff>476250</xdr:colOff>
      <xdr:row>30</xdr:row>
      <xdr:rowOff>142876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5D100CCE-E840-4428-B060-59625EA5FA30}"/>
            </a:ext>
          </a:extLst>
        </xdr:cNvPr>
        <xdr:cNvSpPr txBox="1"/>
      </xdr:nvSpPr>
      <xdr:spPr>
        <a:xfrm>
          <a:off x="133349" y="8658226"/>
          <a:ext cx="581977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Nel contempo si prenotano i pranzi a La Thuile per venerdì 14/02 ore 12,30 con quota di 15,00 euro cadauno   </a:t>
          </a:r>
          <a:endParaRPr lang="it-IT" sz="1050" baseline="0">
            <a:latin typeface="Arial Narrow" pitchFamily="34" charset="0"/>
          </a:endParaRPr>
        </a:p>
      </xdr:txBody>
    </xdr:sp>
    <xdr:clientData/>
  </xdr:twoCellAnchor>
  <xdr:twoCellAnchor>
    <xdr:from>
      <xdr:col>6</xdr:col>
      <xdr:colOff>666750</xdr:colOff>
      <xdr:row>29</xdr:row>
      <xdr:rowOff>38100</xdr:rowOff>
    </xdr:from>
    <xdr:to>
      <xdr:col>7</xdr:col>
      <xdr:colOff>685800</xdr:colOff>
      <xdr:row>30</xdr:row>
      <xdr:rowOff>57150</xdr:rowOff>
    </xdr:to>
    <xdr:sp macro="" textlink="" fLocksText="0">
      <xdr:nvSpPr>
        <xdr:cNvPr id="10" name="CasellaDiTesto 9">
          <a:extLst>
            <a:ext uri="{FF2B5EF4-FFF2-40B4-BE49-F238E27FC236}">
              <a16:creationId xmlns:a16="http://schemas.microsoft.com/office/drawing/2014/main" id="{E1D11244-5B26-4BB8-A81C-3B2D10F628E9}"/>
            </a:ext>
          </a:extLst>
        </xdr:cNvPr>
        <xdr:cNvSpPr txBox="1"/>
      </xdr:nvSpPr>
      <xdr:spPr>
        <a:xfrm>
          <a:off x="6143625" y="8629650"/>
          <a:ext cx="7334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57150</xdr:colOff>
      <xdr:row>0</xdr:row>
      <xdr:rowOff>47642</xdr:rowOff>
    </xdr:from>
    <xdr:to>
      <xdr:col>3</xdr:col>
      <xdr:colOff>1133475</xdr:colOff>
      <xdr:row>0</xdr:row>
      <xdr:rowOff>1805263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769A98E4-F07B-4E2D-B648-764148B9F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42"/>
          <a:ext cx="2543175" cy="1757621"/>
        </a:xfrm>
        <a:prstGeom prst="rect">
          <a:avLst/>
        </a:prstGeom>
      </xdr:spPr>
    </xdr:pic>
    <xdr:clientData/>
  </xdr:twoCellAnchor>
  <xdr:twoCellAnchor>
    <xdr:from>
      <xdr:col>7</xdr:col>
      <xdr:colOff>1971674</xdr:colOff>
      <xdr:row>0</xdr:row>
      <xdr:rowOff>200025</xdr:rowOff>
    </xdr:from>
    <xdr:to>
      <xdr:col>8</xdr:col>
      <xdr:colOff>485775</xdr:colOff>
      <xdr:row>0</xdr:row>
      <xdr:rowOff>452025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7FDA65C6-BFFD-43B7-A3F4-2929908BE494}"/>
            </a:ext>
          </a:extLst>
        </xdr:cNvPr>
        <xdr:cNvSpPr txBox="1"/>
      </xdr:nvSpPr>
      <xdr:spPr>
        <a:xfrm>
          <a:off x="8162924" y="200025"/>
          <a:ext cx="1162051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 b="1"/>
            <a:t>Sezione ANA</a:t>
          </a:r>
        </a:p>
      </xdr:txBody>
    </xdr:sp>
    <xdr:clientData fLocksWithSheet="0"/>
  </xdr:twoCellAnchor>
  <xdr:twoCellAnchor>
    <xdr:from>
      <xdr:col>7</xdr:col>
      <xdr:colOff>1981199</xdr:colOff>
      <xdr:row>0</xdr:row>
      <xdr:rowOff>838200</xdr:rowOff>
    </xdr:from>
    <xdr:to>
      <xdr:col>7</xdr:col>
      <xdr:colOff>2400300</xdr:colOff>
      <xdr:row>0</xdr:row>
      <xdr:rowOff>1090200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A3154CAD-D3F8-4CA9-94FB-435AA4B627E4}"/>
            </a:ext>
          </a:extLst>
        </xdr:cNvPr>
        <xdr:cNvSpPr txBox="1"/>
      </xdr:nvSpPr>
      <xdr:spPr>
        <a:xfrm>
          <a:off x="8172449" y="838200"/>
          <a:ext cx="419101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 b="1"/>
            <a:t>tel.</a:t>
          </a:r>
        </a:p>
      </xdr:txBody>
    </xdr:sp>
    <xdr:clientData fLocksWithSheet="0"/>
  </xdr:twoCellAnchor>
  <xdr:twoCellAnchor>
    <xdr:from>
      <xdr:col>7</xdr:col>
      <xdr:colOff>1990724</xdr:colOff>
      <xdr:row>0</xdr:row>
      <xdr:rowOff>1466850</xdr:rowOff>
    </xdr:from>
    <xdr:to>
      <xdr:col>10</xdr:col>
      <xdr:colOff>581026</xdr:colOff>
      <xdr:row>0</xdr:row>
      <xdr:rowOff>1718850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6590AC29-425D-4139-AB78-19CEDD6878E4}"/>
            </a:ext>
          </a:extLst>
        </xdr:cNvPr>
        <xdr:cNvSpPr txBox="1"/>
      </xdr:nvSpPr>
      <xdr:spPr>
        <a:xfrm>
          <a:off x="8181974" y="1466850"/>
          <a:ext cx="2600327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7</xdr:col>
      <xdr:colOff>1981200</xdr:colOff>
      <xdr:row>0</xdr:row>
      <xdr:rowOff>1190625</xdr:rowOff>
    </xdr:from>
    <xdr:to>
      <xdr:col>8</xdr:col>
      <xdr:colOff>47626</xdr:colOff>
      <xdr:row>0</xdr:row>
      <xdr:rowOff>1442625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B5891DF8-97A5-4D07-9F00-69BED40CA4EC}"/>
            </a:ext>
          </a:extLst>
        </xdr:cNvPr>
        <xdr:cNvSpPr txBox="1"/>
      </xdr:nvSpPr>
      <xdr:spPr>
        <a:xfrm>
          <a:off x="8172450" y="1190625"/>
          <a:ext cx="714376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 b="1"/>
            <a:t>e-mail</a:t>
          </a:r>
        </a:p>
      </xdr:txBody>
    </xdr:sp>
    <xdr:clientData fLocksWithSheet="0"/>
  </xdr:twoCellAnchor>
  <xdr:twoCellAnchor>
    <xdr:from>
      <xdr:col>0</xdr:col>
      <xdr:colOff>133350</xdr:colOff>
      <xdr:row>30</xdr:row>
      <xdr:rowOff>161925</xdr:rowOff>
    </xdr:from>
    <xdr:to>
      <xdr:col>6</xdr:col>
      <xdr:colOff>276225</xdr:colOff>
      <xdr:row>32</xdr:row>
      <xdr:rowOff>19050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FFB67884-DCB2-4AEE-8C47-5C30C462D67E}"/>
            </a:ext>
          </a:extLst>
        </xdr:cNvPr>
        <xdr:cNvSpPr txBox="1"/>
      </xdr:nvSpPr>
      <xdr:spPr>
        <a:xfrm>
          <a:off x="133350" y="8943975"/>
          <a:ext cx="56197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E i pranzi finali ad Aosta - Caserma</a:t>
          </a:r>
          <a:r>
            <a:rPr lang="it-IT" sz="1050" spc="20" baseline="0">
              <a:latin typeface="Arial Narrow" pitchFamily="34" charset="0"/>
            </a:rPr>
            <a:t> Cesare Battisti</a:t>
          </a:r>
          <a:r>
            <a:rPr lang="it-IT" sz="1050" spc="20">
              <a:latin typeface="Arial Narrow" pitchFamily="34" charset="0"/>
            </a:rPr>
            <a:t> per domenica 16/02 con quota di 15,00 euro cadauno   </a:t>
          </a:r>
          <a:endParaRPr lang="it-IT" sz="1050" baseline="0">
            <a:latin typeface="Arial Narrow" pitchFamily="34" charset="0"/>
          </a:endParaRPr>
        </a:p>
      </xdr:txBody>
    </xdr:sp>
    <xdr:clientData/>
  </xdr:twoCellAnchor>
  <xdr:twoCellAnchor>
    <xdr:from>
      <xdr:col>6</xdr:col>
      <xdr:colOff>333375</xdr:colOff>
      <xdr:row>30</xdr:row>
      <xdr:rowOff>142875</xdr:rowOff>
    </xdr:from>
    <xdr:to>
      <xdr:col>7</xdr:col>
      <xdr:colOff>352425</xdr:colOff>
      <xdr:row>31</xdr:row>
      <xdr:rowOff>161925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EDF247D1-3655-40C9-80FB-03CCCEFD0CE4}"/>
            </a:ext>
          </a:extLst>
        </xdr:cNvPr>
        <xdr:cNvSpPr txBox="1"/>
      </xdr:nvSpPr>
      <xdr:spPr>
        <a:xfrm>
          <a:off x="5810250" y="8924925"/>
          <a:ext cx="7334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2447925</xdr:colOff>
      <xdr:row>0</xdr:row>
      <xdr:rowOff>838200</xdr:rowOff>
    </xdr:from>
    <xdr:to>
      <xdr:col>10</xdr:col>
      <xdr:colOff>571500</xdr:colOff>
      <xdr:row>0</xdr:row>
      <xdr:rowOff>1090200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C1111F28-5871-4880-A219-265AA1C36C36}"/>
            </a:ext>
          </a:extLst>
        </xdr:cNvPr>
        <xdr:cNvSpPr txBox="1"/>
      </xdr:nvSpPr>
      <xdr:spPr>
        <a:xfrm>
          <a:off x="8639175" y="838200"/>
          <a:ext cx="21336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7</xdr:col>
      <xdr:colOff>1971674</xdr:colOff>
      <xdr:row>0</xdr:row>
      <xdr:rowOff>514350</xdr:rowOff>
    </xdr:from>
    <xdr:to>
      <xdr:col>10</xdr:col>
      <xdr:colOff>571499</xdr:colOff>
      <xdr:row>0</xdr:row>
      <xdr:rowOff>766350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D0AF6426-7C73-4062-902F-59FFE88445F4}"/>
            </a:ext>
          </a:extLst>
        </xdr:cNvPr>
        <xdr:cNvSpPr txBox="1"/>
      </xdr:nvSpPr>
      <xdr:spPr>
        <a:xfrm>
          <a:off x="8162924" y="514350"/>
          <a:ext cx="26098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123826</xdr:colOff>
      <xdr:row>22</xdr:row>
      <xdr:rowOff>152400</xdr:rowOff>
    </xdr:from>
    <xdr:to>
      <xdr:col>10</xdr:col>
      <xdr:colOff>676275</xdr:colOff>
      <xdr:row>26</xdr:row>
      <xdr:rowOff>66675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AEAAFB50-DB56-40E9-9502-080659BEF642}"/>
            </a:ext>
          </a:extLst>
        </xdr:cNvPr>
        <xdr:cNvSpPr txBox="1"/>
      </xdr:nvSpPr>
      <xdr:spPr>
        <a:xfrm>
          <a:off x="123826" y="7124700"/>
          <a:ext cx="10753724" cy="8667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Il</a:t>
          </a:r>
          <a:r>
            <a:rPr lang="it-IT" sz="105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50" b="1" spc="20" baseline="0">
              <a:latin typeface="Arial Narrow" pitchFamily="34" charset="0"/>
            </a:rPr>
            <a:t>43° CAMPIONATO NAZIONALE A.N.A. - SCI ALPINISMO</a:t>
          </a:r>
          <a:r>
            <a:rPr lang="it-IT" sz="1050" spc="20" baseline="0">
              <a:latin typeface="Arial Narrow" pitchFamily="34" charset="0"/>
            </a:rPr>
            <a:t>, in programma a </a:t>
          </a:r>
          <a:r>
            <a:rPr lang="it-IT" sz="1050" b="1" spc="20" baseline="0">
              <a:latin typeface="Arial Narrow" pitchFamily="34" charset="0"/>
            </a:rPr>
            <a:t>LA THUILE (Aosta) </a:t>
          </a:r>
          <a:r>
            <a:rPr lang="it-IT" sz="1050" b="0" spc="20" baseline="0">
              <a:latin typeface="Arial Narrow" pitchFamily="34" charset="0"/>
            </a:rPr>
            <a:t>venerdì </a:t>
          </a:r>
          <a:r>
            <a:rPr lang="it-IT" sz="1050" b="1" spc="20" baseline="0">
              <a:latin typeface="Arial Narrow" pitchFamily="34" charset="0"/>
            </a:rPr>
            <a:t>14 febbraio 2020</a:t>
          </a:r>
          <a:r>
            <a:rPr lang="it-IT" sz="1050" spc="20" baseline="0">
              <a:latin typeface="Arial Narrow" pitchFamily="34" charset="0"/>
            </a:rPr>
            <a:t>, sono </a:t>
          </a:r>
          <a:r>
            <a:rPr lang="it-IT" sz="105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militari in servizio a questo Reparto </a:t>
          </a:r>
          <a:r>
            <a:rPr lang="it-IT" sz="1050" spc="20" baseline="0">
              <a:latin typeface="Arial Narrow" pitchFamily="34" charset="0"/>
            </a:rPr>
            <a:t>e sono in possesso del certificato medico attestante l'idoneità fisica per  partecipare alla competizione.</a:t>
          </a:r>
        </a:p>
        <a:p>
          <a:pPr algn="l"/>
          <a:r>
            <a:rPr lang="it-IT" sz="1050" spc="20" baseline="0">
              <a:latin typeface="Arial Narrow" pitchFamily="34" charset="0"/>
            </a:rPr>
            <a:t>	              il referente			                    	 il Comandante del Reparto</a:t>
          </a:r>
        </a:p>
        <a:p>
          <a:pPr algn="ctr"/>
          <a:endParaRPr lang="it-IT" sz="1050" baseline="0">
            <a:latin typeface="Arial Narrow" pitchFamily="34" charset="0"/>
          </a:endParaRPr>
        </a:p>
        <a:p>
          <a:pPr algn="ctr">
            <a:lnSpc>
              <a:spcPts val="900"/>
            </a:lnSpc>
          </a:pPr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2</xdr:col>
      <xdr:colOff>85723</xdr:colOff>
      <xdr:row>24</xdr:row>
      <xdr:rowOff>200025</xdr:rowOff>
    </xdr:from>
    <xdr:to>
      <xdr:col>3</xdr:col>
      <xdr:colOff>1895474</xdr:colOff>
      <xdr:row>25</xdr:row>
      <xdr:rowOff>228600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id="{4632AF51-5059-44A4-BCFA-6114E564D023}"/>
            </a:ext>
          </a:extLst>
        </xdr:cNvPr>
        <xdr:cNvSpPr txBox="1"/>
      </xdr:nvSpPr>
      <xdr:spPr>
        <a:xfrm>
          <a:off x="1057273" y="7648575"/>
          <a:ext cx="2305051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5</xdr:col>
      <xdr:colOff>276225</xdr:colOff>
      <xdr:row>24</xdr:row>
      <xdr:rowOff>209548</xdr:rowOff>
    </xdr:from>
    <xdr:to>
      <xdr:col>7</xdr:col>
      <xdr:colOff>1567500</xdr:colOff>
      <xdr:row>25</xdr:row>
      <xdr:rowOff>237823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A488151-911A-45EB-A743-0C3D23AA6425}"/>
            </a:ext>
          </a:extLst>
        </xdr:cNvPr>
        <xdr:cNvSpPr txBox="1"/>
      </xdr:nvSpPr>
      <xdr:spPr>
        <a:xfrm>
          <a:off x="5238750" y="7658098"/>
          <a:ext cx="2520000" cy="266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3</xdr:col>
      <xdr:colOff>1419226</xdr:colOff>
      <xdr:row>0</xdr:row>
      <xdr:rowOff>95250</xdr:rowOff>
    </xdr:from>
    <xdr:to>
      <xdr:col>7</xdr:col>
      <xdr:colOff>1847850</xdr:colOff>
      <xdr:row>0</xdr:row>
      <xdr:rowOff>1771650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73FC723E-561A-4A26-B6A7-881BBA88699C}"/>
            </a:ext>
          </a:extLst>
        </xdr:cNvPr>
        <xdr:cNvSpPr txBox="1"/>
      </xdr:nvSpPr>
      <xdr:spPr>
        <a:xfrm>
          <a:off x="2886076" y="95250"/>
          <a:ext cx="5153024" cy="16764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20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43° CAMPIONATO NAZIONALE A.N.A.           di SCI ALPINISMO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0" i="0" u="none" strike="noStrike" kern="0" cap="none" spc="100" normalizeH="0" baseline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0" i="0" u="none" strike="noStrike" kern="0" cap="none" spc="100" normalizeH="0" baseline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LA THUILE (Aosta)  14 febbraio 2020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133350</xdr:colOff>
      <xdr:row>26</xdr:row>
      <xdr:rowOff>180974</xdr:rowOff>
    </xdr:from>
    <xdr:to>
      <xdr:col>10</xdr:col>
      <xdr:colOff>552450</xdr:colOff>
      <xdr:row>28</xdr:row>
      <xdr:rowOff>171449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6FDFB3DF-6390-47C1-B14E-FA1DD6E3969B}"/>
            </a:ext>
          </a:extLst>
        </xdr:cNvPr>
        <xdr:cNvSpPr txBox="1"/>
      </xdr:nvSpPr>
      <xdr:spPr>
        <a:xfrm>
          <a:off x="133350" y="8105774"/>
          <a:ext cx="10620375" cy="4667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Le iscrizioni</a:t>
          </a:r>
          <a:r>
            <a:rPr lang="it-IT" sz="1050" spc="20" baseline="0">
              <a:latin typeface="Arial Narrow" pitchFamily="34" charset="0"/>
            </a:rPr>
            <a:t> dovranno pervenire entro e non oltre le ore </a:t>
          </a:r>
          <a:r>
            <a:rPr lang="it-IT" sz="1050" b="1" spc="20" baseline="0">
              <a:latin typeface="Arial Narrow" pitchFamily="34" charset="0"/>
            </a:rPr>
            <a:t>18</a:t>
          </a:r>
          <a:r>
            <a:rPr lang="it-IT" sz="1050" spc="20" baseline="0">
              <a:latin typeface="Arial Narrow" pitchFamily="34" charset="0"/>
            </a:rPr>
            <a:t> di martedì </a:t>
          </a:r>
          <a:r>
            <a:rPr lang="it-IT" sz="1050" b="1" spc="20" baseline="0">
              <a:latin typeface="Arial Narrow" pitchFamily="34" charset="0"/>
            </a:rPr>
            <a:t>11 febbraio 2020 </a:t>
          </a:r>
          <a:r>
            <a:rPr lang="it-IT" sz="105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05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it-IT" sz="105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50" spc="20" baseline="0">
              <a:latin typeface="Arial Narrow" pitchFamily="34" charset="0"/>
            </a:rPr>
            <a:t>con e-mail all'indirizzo: </a:t>
          </a:r>
          <a:r>
            <a:rPr lang="it-IT" sz="1050" b="1" spc="20" baseline="0">
              <a:latin typeface="Arial Narrow" pitchFamily="34" charset="0"/>
            </a:rPr>
            <a:t>alpiniadi@ana.it - </a:t>
          </a:r>
          <a:r>
            <a:rPr lang="it-IT" sz="1050" spc="20" baseline="0">
              <a:latin typeface="Arial Narrow" pitchFamily="34" charset="0"/>
            </a:rPr>
            <a:t> </a:t>
          </a:r>
          <a:r>
            <a:rPr lang="it-IT" sz="105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50" spc="20" baseline="0">
              <a:latin typeface="Arial Narrow" pitchFamily="34" charset="0"/>
            </a:rPr>
            <a:t> . </a:t>
          </a:r>
          <a:endParaRPr lang="it-IT" sz="1050" baseline="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133349</xdr:colOff>
      <xdr:row>29</xdr:row>
      <xdr:rowOff>66676</xdr:rowOff>
    </xdr:from>
    <xdr:to>
      <xdr:col>6</xdr:col>
      <xdr:colOff>476250</xdr:colOff>
      <xdr:row>30</xdr:row>
      <xdr:rowOff>142876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492FAD0-6C0D-4763-A3F1-A76F94DBD1E9}"/>
            </a:ext>
          </a:extLst>
        </xdr:cNvPr>
        <xdr:cNvSpPr txBox="1"/>
      </xdr:nvSpPr>
      <xdr:spPr>
        <a:xfrm>
          <a:off x="133349" y="8658226"/>
          <a:ext cx="5819776" cy="2667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Nel contempo si prenotano i pranzi a La Thuile per venerdì 14/02 ore 12,30 con quota di 15,00 euro cadauno   </a:t>
          </a:r>
          <a:endParaRPr lang="it-IT" sz="1050" baseline="0">
            <a:latin typeface="Arial Narrow" pitchFamily="34" charset="0"/>
          </a:endParaRPr>
        </a:p>
      </xdr:txBody>
    </xdr:sp>
    <xdr:clientData/>
  </xdr:twoCellAnchor>
  <xdr:twoCellAnchor>
    <xdr:from>
      <xdr:col>6</xdr:col>
      <xdr:colOff>666750</xdr:colOff>
      <xdr:row>29</xdr:row>
      <xdr:rowOff>38100</xdr:rowOff>
    </xdr:from>
    <xdr:to>
      <xdr:col>7</xdr:col>
      <xdr:colOff>685800</xdr:colOff>
      <xdr:row>30</xdr:row>
      <xdr:rowOff>57150</xdr:rowOff>
    </xdr:to>
    <xdr:sp macro="" textlink="" fLocksText="0">
      <xdr:nvSpPr>
        <xdr:cNvPr id="10" name="CasellaDiTesto 9">
          <a:extLst>
            <a:ext uri="{FF2B5EF4-FFF2-40B4-BE49-F238E27FC236}">
              <a16:creationId xmlns:a16="http://schemas.microsoft.com/office/drawing/2014/main" id="{04BCC790-CB61-4AF8-A9BC-44BAF928F047}"/>
            </a:ext>
          </a:extLst>
        </xdr:cNvPr>
        <xdr:cNvSpPr txBox="1"/>
      </xdr:nvSpPr>
      <xdr:spPr>
        <a:xfrm>
          <a:off x="6143625" y="8629650"/>
          <a:ext cx="7334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57150</xdr:colOff>
      <xdr:row>0</xdr:row>
      <xdr:rowOff>38117</xdr:rowOff>
    </xdr:from>
    <xdr:to>
      <xdr:col>3</xdr:col>
      <xdr:colOff>1133475</xdr:colOff>
      <xdr:row>0</xdr:row>
      <xdr:rowOff>1795738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B970A3D4-043D-4D45-BA3B-CA2D36CE6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8117"/>
          <a:ext cx="2543175" cy="1757621"/>
        </a:xfrm>
        <a:prstGeom prst="rect">
          <a:avLst/>
        </a:prstGeom>
      </xdr:spPr>
    </xdr:pic>
    <xdr:clientData/>
  </xdr:twoCellAnchor>
  <xdr:twoCellAnchor>
    <xdr:from>
      <xdr:col>7</xdr:col>
      <xdr:colOff>1971674</xdr:colOff>
      <xdr:row>0</xdr:row>
      <xdr:rowOff>200025</xdr:rowOff>
    </xdr:from>
    <xdr:to>
      <xdr:col>8</xdr:col>
      <xdr:colOff>485775</xdr:colOff>
      <xdr:row>0</xdr:row>
      <xdr:rowOff>452025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48540078-BAFA-41B1-BA0D-866A83D4CD4F}"/>
            </a:ext>
          </a:extLst>
        </xdr:cNvPr>
        <xdr:cNvSpPr txBox="1"/>
      </xdr:nvSpPr>
      <xdr:spPr>
        <a:xfrm>
          <a:off x="8162924" y="200025"/>
          <a:ext cx="1162051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 b="1"/>
            <a:t>Reparto</a:t>
          </a:r>
        </a:p>
      </xdr:txBody>
    </xdr:sp>
    <xdr:clientData fLocksWithSheet="0"/>
  </xdr:twoCellAnchor>
  <xdr:twoCellAnchor>
    <xdr:from>
      <xdr:col>7</xdr:col>
      <xdr:colOff>1981199</xdr:colOff>
      <xdr:row>0</xdr:row>
      <xdr:rowOff>838200</xdr:rowOff>
    </xdr:from>
    <xdr:to>
      <xdr:col>7</xdr:col>
      <xdr:colOff>2400300</xdr:colOff>
      <xdr:row>0</xdr:row>
      <xdr:rowOff>1090200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1C6A15E2-804B-43A3-BBD2-00306A18FA1F}"/>
            </a:ext>
          </a:extLst>
        </xdr:cNvPr>
        <xdr:cNvSpPr txBox="1"/>
      </xdr:nvSpPr>
      <xdr:spPr>
        <a:xfrm>
          <a:off x="8172449" y="838200"/>
          <a:ext cx="419101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 b="1"/>
            <a:t>tel.</a:t>
          </a:r>
        </a:p>
      </xdr:txBody>
    </xdr:sp>
    <xdr:clientData fLocksWithSheet="0"/>
  </xdr:twoCellAnchor>
  <xdr:twoCellAnchor>
    <xdr:from>
      <xdr:col>7</xdr:col>
      <xdr:colOff>1990724</xdr:colOff>
      <xdr:row>0</xdr:row>
      <xdr:rowOff>1466850</xdr:rowOff>
    </xdr:from>
    <xdr:to>
      <xdr:col>10</xdr:col>
      <xdr:colOff>581026</xdr:colOff>
      <xdr:row>0</xdr:row>
      <xdr:rowOff>1718850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351AE9C3-6239-40F5-81C7-34831C779B85}"/>
            </a:ext>
          </a:extLst>
        </xdr:cNvPr>
        <xdr:cNvSpPr txBox="1"/>
      </xdr:nvSpPr>
      <xdr:spPr>
        <a:xfrm>
          <a:off x="8181974" y="1466850"/>
          <a:ext cx="2600327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7</xdr:col>
      <xdr:colOff>1981200</xdr:colOff>
      <xdr:row>0</xdr:row>
      <xdr:rowOff>1190625</xdr:rowOff>
    </xdr:from>
    <xdr:to>
      <xdr:col>8</xdr:col>
      <xdr:colOff>47626</xdr:colOff>
      <xdr:row>0</xdr:row>
      <xdr:rowOff>1442625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956DA79E-CFDE-4436-942D-72629E96B3F6}"/>
            </a:ext>
          </a:extLst>
        </xdr:cNvPr>
        <xdr:cNvSpPr txBox="1"/>
      </xdr:nvSpPr>
      <xdr:spPr>
        <a:xfrm>
          <a:off x="8172450" y="1190625"/>
          <a:ext cx="714376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200" b="1"/>
            <a:t>e-mail</a:t>
          </a:r>
        </a:p>
      </xdr:txBody>
    </xdr:sp>
    <xdr:clientData fLocksWithSheet="0"/>
  </xdr:twoCellAnchor>
  <xdr:twoCellAnchor>
    <xdr:from>
      <xdr:col>0</xdr:col>
      <xdr:colOff>133350</xdr:colOff>
      <xdr:row>30</xdr:row>
      <xdr:rowOff>161925</xdr:rowOff>
    </xdr:from>
    <xdr:to>
      <xdr:col>6</xdr:col>
      <xdr:colOff>276225</xdr:colOff>
      <xdr:row>32</xdr:row>
      <xdr:rowOff>19050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870A7022-266C-494D-B173-BB202BD0E9C3}"/>
            </a:ext>
          </a:extLst>
        </xdr:cNvPr>
        <xdr:cNvSpPr txBox="1"/>
      </xdr:nvSpPr>
      <xdr:spPr>
        <a:xfrm>
          <a:off x="133350" y="8943975"/>
          <a:ext cx="561975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50" spc="20">
              <a:latin typeface="Arial Narrow" pitchFamily="34" charset="0"/>
            </a:rPr>
            <a:t>E i pranzi finali ad Aosta - Caserma</a:t>
          </a:r>
          <a:r>
            <a:rPr lang="it-IT" sz="1050" spc="20" baseline="0">
              <a:latin typeface="Arial Narrow" pitchFamily="34" charset="0"/>
            </a:rPr>
            <a:t> Cesare Battisti</a:t>
          </a:r>
          <a:r>
            <a:rPr lang="it-IT" sz="1050" spc="20">
              <a:latin typeface="Arial Narrow" pitchFamily="34" charset="0"/>
            </a:rPr>
            <a:t> per domenica 16/02 con quota di 15,00 euro cadauno   </a:t>
          </a:r>
          <a:endParaRPr lang="it-IT" sz="1050" baseline="0">
            <a:latin typeface="Arial Narrow" pitchFamily="34" charset="0"/>
          </a:endParaRPr>
        </a:p>
      </xdr:txBody>
    </xdr:sp>
    <xdr:clientData/>
  </xdr:twoCellAnchor>
  <xdr:twoCellAnchor>
    <xdr:from>
      <xdr:col>6</xdr:col>
      <xdr:colOff>333375</xdr:colOff>
      <xdr:row>30</xdr:row>
      <xdr:rowOff>142875</xdr:rowOff>
    </xdr:from>
    <xdr:to>
      <xdr:col>7</xdr:col>
      <xdr:colOff>352425</xdr:colOff>
      <xdr:row>31</xdr:row>
      <xdr:rowOff>161925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49A31FA3-8048-464B-99CE-3A24D68B26ED}"/>
            </a:ext>
          </a:extLst>
        </xdr:cNvPr>
        <xdr:cNvSpPr txBox="1"/>
      </xdr:nvSpPr>
      <xdr:spPr>
        <a:xfrm>
          <a:off x="5810250" y="8924925"/>
          <a:ext cx="73342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showGridLines="0" zoomScaleNormal="100" workbookViewId="0">
      <selection activeCell="D3" sqref="D3"/>
    </sheetView>
  </sheetViews>
  <sheetFormatPr defaultRowHeight="15" x14ac:dyDescent="0.25"/>
  <cols>
    <col min="1" max="1" width="6.28515625" bestFit="1" customWidth="1"/>
    <col min="2" max="2" width="8.28515625" customWidth="1"/>
    <col min="3" max="3" width="7.42578125" style="1" customWidth="1"/>
    <col min="4" max="4" width="39.7109375" style="1" customWidth="1"/>
    <col min="5" max="5" width="12.7109375" style="1" customWidth="1"/>
    <col min="6" max="6" width="7.7109375" customWidth="1"/>
    <col min="7" max="7" width="10.7109375" bestFit="1" customWidth="1"/>
    <col min="8" max="8" width="39.7109375" style="7" customWidth="1"/>
    <col min="9" max="9" width="12.7109375" customWidth="1"/>
    <col min="10" max="10" width="7.7109375" customWidth="1"/>
    <col min="11" max="11" width="10.7109375" customWidth="1"/>
  </cols>
  <sheetData>
    <row r="1" spans="1:11" ht="147.75" customHeight="1" x14ac:dyDescent="0.25">
      <c r="H1" s="6"/>
    </row>
    <row r="2" spans="1:11" ht="26.25" x14ac:dyDescent="0.25">
      <c r="A2" s="8" t="s">
        <v>5</v>
      </c>
      <c r="B2" s="25"/>
      <c r="C2" s="8" t="s">
        <v>2</v>
      </c>
      <c r="D2" s="2" t="s">
        <v>3</v>
      </c>
      <c r="E2" s="8" t="s">
        <v>0</v>
      </c>
      <c r="F2" s="23" t="s">
        <v>1</v>
      </c>
      <c r="G2" s="23"/>
      <c r="H2" s="2" t="s">
        <v>4</v>
      </c>
      <c r="I2" s="8" t="s">
        <v>0</v>
      </c>
      <c r="J2" s="23" t="s">
        <v>1</v>
      </c>
      <c r="K2" s="23"/>
    </row>
    <row r="3" spans="1:11" ht="18.95" customHeight="1" x14ac:dyDescent="0.25">
      <c r="A3" s="9">
        <v>1</v>
      </c>
      <c r="B3" s="9"/>
      <c r="C3" s="9"/>
      <c r="D3" s="22"/>
      <c r="E3" s="3"/>
      <c r="F3" s="3"/>
      <c r="G3" s="24"/>
      <c r="H3" s="3"/>
      <c r="I3" s="3"/>
      <c r="J3" s="11" t="str">
        <f>IF(I3="","",VLOOKUP(I3,#REF!,2,0))</f>
        <v/>
      </c>
      <c r="K3" s="11"/>
    </row>
    <row r="4" spans="1:11" ht="18.95" customHeight="1" x14ac:dyDescent="0.25">
      <c r="A4" s="21">
        <v>2</v>
      </c>
      <c r="B4" s="21"/>
      <c r="C4" s="21"/>
      <c r="D4" s="21"/>
      <c r="E4" s="5"/>
      <c r="F4" s="5"/>
      <c r="G4" s="5"/>
      <c r="H4" s="5"/>
      <c r="I4" s="4"/>
      <c r="J4" s="11" t="str">
        <f>IF(I4="","",VLOOKUP(I4,#REF!,2,0))</f>
        <v/>
      </c>
      <c r="K4" s="11"/>
    </row>
    <row r="5" spans="1:11" ht="18.95" customHeight="1" x14ac:dyDescent="0.25">
      <c r="A5" s="20">
        <v>3</v>
      </c>
      <c r="B5" s="20"/>
      <c r="C5" s="20"/>
      <c r="D5" s="20"/>
      <c r="E5" s="5"/>
      <c r="F5" s="5"/>
      <c r="G5" s="5"/>
      <c r="H5" s="5"/>
      <c r="I5" s="4"/>
      <c r="J5" s="11" t="str">
        <f>IF(I5="","",VLOOKUP(I5,#REF!,2,0))</f>
        <v/>
      </c>
      <c r="K5" s="11"/>
    </row>
    <row r="6" spans="1:11" ht="18.95" customHeight="1" x14ac:dyDescent="0.25">
      <c r="A6" s="21">
        <v>4</v>
      </c>
      <c r="B6" s="20"/>
      <c r="C6" s="20"/>
      <c r="D6" s="20"/>
      <c r="E6" s="5"/>
      <c r="F6" s="5"/>
      <c r="G6" s="5"/>
      <c r="H6" s="5"/>
      <c r="I6" s="4"/>
      <c r="J6" s="11" t="str">
        <f>IF(I6="","",VLOOKUP(I6,#REF!,2,0))</f>
        <v/>
      </c>
      <c r="K6" s="11"/>
    </row>
    <row r="7" spans="1:11" ht="18.95" customHeight="1" x14ac:dyDescent="0.25">
      <c r="A7" s="20">
        <v>5</v>
      </c>
      <c r="B7" s="20"/>
      <c r="C7" s="20"/>
      <c r="D7" s="20"/>
      <c r="E7" s="5"/>
      <c r="F7" s="5"/>
      <c r="G7" s="5"/>
      <c r="H7" s="5"/>
      <c r="I7" s="4"/>
      <c r="J7" s="11" t="str">
        <f>IF(I7="","",VLOOKUP(I7,#REF!,2,0))</f>
        <v/>
      </c>
      <c r="K7" s="11"/>
    </row>
    <row r="8" spans="1:11" ht="18.95" customHeight="1" x14ac:dyDescent="0.25">
      <c r="A8" s="21">
        <v>6</v>
      </c>
      <c r="B8" s="20"/>
      <c r="C8" s="20"/>
      <c r="D8" s="20"/>
      <c r="E8" s="5"/>
      <c r="F8" s="5"/>
      <c r="G8" s="5"/>
      <c r="H8" s="5"/>
      <c r="I8" s="4"/>
      <c r="J8" s="11" t="str">
        <f>IF(I8="","",VLOOKUP(I8,#REF!,2,0))</f>
        <v/>
      </c>
      <c r="K8" s="11"/>
    </row>
    <row r="9" spans="1:11" ht="18.95" customHeight="1" x14ac:dyDescent="0.25">
      <c r="A9" s="20">
        <v>7</v>
      </c>
      <c r="B9" s="20"/>
      <c r="C9" s="20"/>
      <c r="D9" s="20"/>
      <c r="E9" s="5"/>
      <c r="F9" s="5"/>
      <c r="G9" s="5"/>
      <c r="H9" s="5"/>
      <c r="I9" s="4"/>
      <c r="J9" s="11" t="str">
        <f>IF(I9="","",VLOOKUP(I9,#REF!,2,0))</f>
        <v/>
      </c>
      <c r="K9" s="11"/>
    </row>
    <row r="10" spans="1:11" ht="18.95" customHeight="1" x14ac:dyDescent="0.25">
      <c r="A10" s="21">
        <v>8</v>
      </c>
      <c r="B10" s="20"/>
      <c r="C10" s="20"/>
      <c r="D10" s="20"/>
      <c r="E10" s="5"/>
      <c r="F10" s="5"/>
      <c r="G10" s="5"/>
      <c r="H10" s="5"/>
      <c r="I10" s="4"/>
      <c r="J10" s="11" t="str">
        <f>IF(I10="","",VLOOKUP(I10,#REF!,2,0))</f>
        <v/>
      </c>
      <c r="K10" s="11"/>
    </row>
    <row r="11" spans="1:11" ht="18.95" customHeight="1" x14ac:dyDescent="0.25">
      <c r="A11" s="20">
        <v>9</v>
      </c>
      <c r="B11" s="20"/>
      <c r="C11" s="20"/>
      <c r="D11" s="20"/>
      <c r="E11" s="5"/>
      <c r="F11" s="5"/>
      <c r="G11" s="5"/>
      <c r="H11" s="5"/>
      <c r="I11" s="4"/>
      <c r="J11" s="11" t="str">
        <f>IF(I11="","",VLOOKUP(I11,#REF!,2,0))</f>
        <v/>
      </c>
      <c r="K11" s="11"/>
    </row>
    <row r="12" spans="1:11" ht="18.95" customHeight="1" x14ac:dyDescent="0.25">
      <c r="A12" s="21">
        <v>10</v>
      </c>
      <c r="B12" s="20"/>
      <c r="C12" s="20"/>
      <c r="D12" s="20"/>
      <c r="E12" s="5"/>
      <c r="F12" s="5"/>
      <c r="G12" s="5"/>
      <c r="H12" s="5"/>
      <c r="I12" s="4"/>
      <c r="J12" s="11" t="str">
        <f>IF(I12="","",VLOOKUP(I12,#REF!,2,0))</f>
        <v/>
      </c>
      <c r="K12" s="11"/>
    </row>
    <row r="13" spans="1:11" ht="18.95" customHeight="1" x14ac:dyDescent="0.25">
      <c r="A13" s="20">
        <v>11</v>
      </c>
      <c r="B13" s="20"/>
      <c r="C13" s="20"/>
      <c r="D13" s="20"/>
      <c r="E13" s="5"/>
      <c r="F13" s="5"/>
      <c r="G13" s="5"/>
      <c r="H13" s="5"/>
      <c r="I13" s="4"/>
      <c r="J13" s="11" t="str">
        <f>IF(I13="","",VLOOKUP(I13,#REF!,2,0))</f>
        <v/>
      </c>
      <c r="K13" s="11"/>
    </row>
    <row r="14" spans="1:11" ht="18.95" customHeight="1" x14ac:dyDescent="0.25">
      <c r="A14" s="21">
        <v>12</v>
      </c>
      <c r="B14" s="20"/>
      <c r="C14" s="20"/>
      <c r="D14" s="20"/>
      <c r="E14" s="5"/>
      <c r="F14" s="5"/>
      <c r="G14" s="5"/>
      <c r="H14" s="5"/>
      <c r="I14" s="4"/>
      <c r="J14" s="11" t="str">
        <f>IF(I14="","",VLOOKUP(I14,#REF!,2,0))</f>
        <v/>
      </c>
      <c r="K14" s="11"/>
    </row>
    <row r="15" spans="1:11" ht="18.95" customHeight="1" x14ac:dyDescent="0.25">
      <c r="A15" s="20">
        <v>13</v>
      </c>
      <c r="B15" s="20"/>
      <c r="C15" s="20"/>
      <c r="D15" s="20"/>
      <c r="E15" s="5"/>
      <c r="F15" s="5"/>
      <c r="G15" s="5"/>
      <c r="H15" s="5"/>
      <c r="I15" s="4"/>
      <c r="J15" s="11" t="str">
        <f>IF(I15="","",VLOOKUP(I15,#REF!,2,0))</f>
        <v/>
      </c>
      <c r="K15" s="11"/>
    </row>
    <row r="16" spans="1:11" ht="18.95" customHeight="1" x14ac:dyDescent="0.25">
      <c r="A16" s="21">
        <v>14</v>
      </c>
      <c r="B16" s="20"/>
      <c r="C16" s="20"/>
      <c r="D16" s="20"/>
      <c r="E16" s="5"/>
      <c r="F16" s="5"/>
      <c r="G16" s="5"/>
      <c r="H16" s="5"/>
      <c r="I16" s="4"/>
      <c r="J16" s="11" t="str">
        <f>IF(I16="","",VLOOKUP(I16,#REF!,2,0))</f>
        <v/>
      </c>
      <c r="K16" s="11"/>
    </row>
    <row r="17" spans="1:11" ht="18.95" customHeight="1" x14ac:dyDescent="0.25">
      <c r="A17" s="20">
        <v>15</v>
      </c>
      <c r="B17" s="20"/>
      <c r="C17" s="20"/>
      <c r="D17" s="20"/>
      <c r="E17" s="5"/>
      <c r="F17" s="5"/>
      <c r="G17" s="5"/>
      <c r="H17" s="5"/>
      <c r="I17" s="4"/>
      <c r="J17" s="11" t="str">
        <f>IF(I17="","",VLOOKUP(I17,#REF!,2,0))</f>
        <v/>
      </c>
      <c r="K17" s="11"/>
    </row>
    <row r="18" spans="1:11" ht="18.95" customHeight="1" x14ac:dyDescent="0.25">
      <c r="A18" s="21">
        <v>16</v>
      </c>
      <c r="B18" s="20"/>
      <c r="C18" s="20"/>
      <c r="D18" s="20"/>
      <c r="E18" s="5"/>
      <c r="F18" s="5"/>
      <c r="G18" s="5"/>
      <c r="H18" s="5"/>
      <c r="I18" s="4"/>
      <c r="J18" s="11" t="str">
        <f>IF(I18="","",VLOOKUP(I18,#REF!,2,0))</f>
        <v/>
      </c>
      <c r="K18" s="11"/>
    </row>
    <row r="19" spans="1:11" ht="18.95" customHeight="1" x14ac:dyDescent="0.25">
      <c r="A19" s="20">
        <v>17</v>
      </c>
      <c r="B19" s="20"/>
      <c r="C19" s="20"/>
      <c r="D19" s="20"/>
      <c r="E19" s="5"/>
      <c r="F19" s="5"/>
      <c r="G19" s="5"/>
      <c r="H19" s="5"/>
      <c r="I19" s="4"/>
      <c r="J19" s="11" t="str">
        <f>IF(I19="","",VLOOKUP(I19,#REF!,2,0))</f>
        <v/>
      </c>
      <c r="K19" s="11"/>
    </row>
    <row r="20" spans="1:11" ht="18.95" customHeight="1" x14ac:dyDescent="0.25">
      <c r="A20" s="21">
        <v>18</v>
      </c>
      <c r="B20" s="20"/>
      <c r="C20" s="20"/>
      <c r="D20" s="20"/>
      <c r="E20" s="5"/>
      <c r="F20" s="5"/>
      <c r="G20" s="5"/>
      <c r="H20" s="5"/>
      <c r="I20" s="4"/>
      <c r="J20" s="11" t="str">
        <f>IF(I20="","",VLOOKUP(I20,#REF!,2,0))</f>
        <v/>
      </c>
      <c r="K20" s="11"/>
    </row>
    <row r="21" spans="1:11" ht="18.95" customHeight="1" x14ac:dyDescent="0.25">
      <c r="A21" s="20">
        <v>19</v>
      </c>
      <c r="B21" s="20"/>
      <c r="C21" s="20"/>
      <c r="D21" s="20"/>
      <c r="E21" s="5"/>
      <c r="F21" s="5"/>
      <c r="G21" s="5"/>
      <c r="H21" s="5"/>
      <c r="I21" s="4"/>
      <c r="J21" s="11" t="str">
        <f>IF(I21="","",VLOOKUP(I21,#REF!,2,0))</f>
        <v/>
      </c>
      <c r="K21" s="11"/>
    </row>
    <row r="22" spans="1:11" ht="18.95" customHeight="1" x14ac:dyDescent="0.25">
      <c r="A22" s="21">
        <v>20</v>
      </c>
      <c r="B22" s="20"/>
      <c r="C22" s="20"/>
      <c r="D22" s="20"/>
      <c r="E22" s="5"/>
      <c r="F22" s="5"/>
      <c r="G22" s="5"/>
      <c r="H22" s="5"/>
      <c r="I22" s="4"/>
      <c r="J22" s="11" t="str">
        <f>IF(I22="","",VLOOKUP(I22,#REF!,2,0))</f>
        <v/>
      </c>
      <c r="K22" s="11"/>
    </row>
    <row r="23" spans="1:11" ht="18.95" customHeight="1" x14ac:dyDescent="0.25">
      <c r="A23" s="12"/>
      <c r="B23" s="12"/>
      <c r="C23" s="13"/>
      <c r="D23" s="13"/>
      <c r="E23" s="13"/>
      <c r="F23" s="14"/>
      <c r="G23" s="14"/>
      <c r="H23" s="15"/>
    </row>
    <row r="24" spans="1:11" ht="18.95" customHeight="1" x14ac:dyDescent="0.25">
      <c r="A24" s="16"/>
      <c r="B24" s="16"/>
      <c r="C24" s="17"/>
      <c r="D24" s="17"/>
      <c r="E24" s="17"/>
      <c r="F24" s="18"/>
      <c r="G24" s="18"/>
      <c r="H24" s="19"/>
    </row>
    <row r="25" spans="1:11" ht="18.95" customHeight="1" x14ac:dyDescent="0.25">
      <c r="A25" s="16"/>
      <c r="B25" s="16"/>
      <c r="C25" s="17"/>
      <c r="D25" s="17"/>
      <c r="E25" s="17"/>
      <c r="F25" s="18"/>
      <c r="G25" s="18"/>
      <c r="H25" s="19"/>
    </row>
    <row r="26" spans="1:11" ht="18.95" customHeight="1" x14ac:dyDescent="0.25">
      <c r="A26" s="16"/>
      <c r="B26" s="16"/>
      <c r="C26" s="17"/>
      <c r="D26" s="17"/>
      <c r="E26" s="17"/>
      <c r="F26" s="18"/>
      <c r="G26" s="18"/>
      <c r="H26" s="19"/>
    </row>
    <row r="27" spans="1:11" ht="18.95" customHeight="1" x14ac:dyDescent="0.25">
      <c r="A27" s="16"/>
      <c r="B27" s="16"/>
      <c r="C27" s="17"/>
      <c r="D27" s="17"/>
      <c r="E27" s="17"/>
      <c r="F27" s="18"/>
      <c r="G27" s="18"/>
      <c r="H27" s="19"/>
    </row>
    <row r="28" spans="1:11" ht="18.95" customHeight="1" x14ac:dyDescent="0.25">
      <c r="A28" s="16"/>
      <c r="B28" s="16"/>
      <c r="C28" s="17"/>
      <c r="D28" s="17"/>
      <c r="E28" s="17"/>
      <c r="F28" s="18"/>
      <c r="G28" s="18"/>
      <c r="H28" s="19"/>
    </row>
    <row r="29" spans="1:11" x14ac:dyDescent="0.25">
      <c r="A29" s="16"/>
      <c r="B29" s="16"/>
      <c r="C29" s="17"/>
      <c r="D29" s="17"/>
      <c r="E29" s="17"/>
      <c r="F29" s="18"/>
      <c r="G29" s="18"/>
      <c r="H29" s="19"/>
    </row>
    <row r="30" spans="1:11" x14ac:dyDescent="0.25">
      <c r="H30" s="10"/>
    </row>
    <row r="31" spans="1:11" x14ac:dyDescent="0.25">
      <c r="H31" s="10"/>
    </row>
    <row r="32" spans="1:11" x14ac:dyDescent="0.25">
      <c r="H32" s="10"/>
    </row>
    <row r="33" spans="8:8" x14ac:dyDescent="0.25">
      <c r="H33" s="10"/>
    </row>
    <row r="34" spans="8:8" x14ac:dyDescent="0.25">
      <c r="H34" s="10"/>
    </row>
    <row r="35" spans="8:8" x14ac:dyDescent="0.25">
      <c r="H35" s="10"/>
    </row>
    <row r="36" spans="8:8" x14ac:dyDescent="0.25">
      <c r="H36" s="10"/>
    </row>
    <row r="37" spans="8:8" x14ac:dyDescent="0.25">
      <c r="H37" s="10"/>
    </row>
    <row r="38" spans="8:8" x14ac:dyDescent="0.25">
      <c r="H38" s="10"/>
    </row>
    <row r="39" spans="8:8" x14ac:dyDescent="0.25">
      <c r="H39" s="10"/>
    </row>
    <row r="40" spans="8:8" x14ac:dyDescent="0.25">
      <c r="H40" s="10"/>
    </row>
    <row r="41" spans="8:8" x14ac:dyDescent="0.25">
      <c r="H41" s="10"/>
    </row>
    <row r="42" spans="8:8" x14ac:dyDescent="0.25">
      <c r="H42" s="10"/>
    </row>
    <row r="43" spans="8:8" x14ac:dyDescent="0.25">
      <c r="H43" s="10"/>
    </row>
    <row r="44" spans="8:8" x14ac:dyDescent="0.25">
      <c r="H44" s="10"/>
    </row>
    <row r="45" spans="8:8" x14ac:dyDescent="0.25">
      <c r="H45" s="10"/>
    </row>
    <row r="46" spans="8:8" x14ac:dyDescent="0.25">
      <c r="H46" s="10"/>
    </row>
    <row r="47" spans="8:8" x14ac:dyDescent="0.25">
      <c r="H47" s="10"/>
    </row>
    <row r="48" spans="8:8" x14ac:dyDescent="0.25">
      <c r="H48" s="10"/>
    </row>
    <row r="49" spans="8:8" x14ac:dyDescent="0.25">
      <c r="H49" s="10"/>
    </row>
    <row r="50" spans="8:8" x14ac:dyDescent="0.25">
      <c r="H50" s="10"/>
    </row>
    <row r="51" spans="8:8" x14ac:dyDescent="0.25">
      <c r="H51" s="10"/>
    </row>
    <row r="52" spans="8:8" x14ac:dyDescent="0.25">
      <c r="H52" s="10"/>
    </row>
    <row r="53" spans="8:8" x14ac:dyDescent="0.25">
      <c r="H53" s="10"/>
    </row>
    <row r="54" spans="8:8" x14ac:dyDescent="0.25">
      <c r="H54" s="10"/>
    </row>
    <row r="55" spans="8:8" x14ac:dyDescent="0.25">
      <c r="H55" s="10"/>
    </row>
    <row r="56" spans="8:8" x14ac:dyDescent="0.25">
      <c r="H56" s="10"/>
    </row>
    <row r="57" spans="8:8" x14ac:dyDescent="0.25">
      <c r="H57" s="10"/>
    </row>
    <row r="58" spans="8:8" x14ac:dyDescent="0.25">
      <c r="H58" s="10"/>
    </row>
    <row r="59" spans="8:8" x14ac:dyDescent="0.25">
      <c r="H59" s="10"/>
    </row>
    <row r="60" spans="8:8" x14ac:dyDescent="0.25">
      <c r="H60" s="10"/>
    </row>
    <row r="61" spans="8:8" x14ac:dyDescent="0.25">
      <c r="H61" s="10"/>
    </row>
    <row r="62" spans="8:8" x14ac:dyDescent="0.25">
      <c r="H62" s="10"/>
    </row>
    <row r="63" spans="8:8" x14ac:dyDescent="0.25">
      <c r="H63" s="10"/>
    </row>
    <row r="64" spans="8:8" x14ac:dyDescent="0.25">
      <c r="H64" s="10"/>
    </row>
    <row r="65" spans="8:8" x14ac:dyDescent="0.25">
      <c r="H65" s="10"/>
    </row>
    <row r="66" spans="8:8" x14ac:dyDescent="0.25">
      <c r="H66" s="10"/>
    </row>
    <row r="67" spans="8:8" x14ac:dyDescent="0.25">
      <c r="H67" s="10"/>
    </row>
    <row r="68" spans="8:8" x14ac:dyDescent="0.25">
      <c r="H68" s="10"/>
    </row>
  </sheetData>
  <printOptions horizontalCentered="1" verticalCentered="1"/>
  <pageMargins left="0.19685039370078741" right="0.11811023622047245" top="0.39370078740157483" bottom="0.23622047244094491" header="0.11811023622047245" footer="0.11811023622047245"/>
  <pageSetup paperSize="9" scale="77" pageOrder="overThenDown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6AF72-EB2F-489B-9487-A80B096D50C2}">
  <sheetPr>
    <pageSetUpPr fitToPage="1"/>
  </sheetPr>
  <dimension ref="A1:K68"/>
  <sheetViews>
    <sheetView showGridLines="0" zoomScaleNormal="100" workbookViewId="0">
      <selection activeCell="E34" sqref="E34"/>
    </sheetView>
  </sheetViews>
  <sheetFormatPr defaultRowHeight="15" x14ac:dyDescent="0.25"/>
  <cols>
    <col min="1" max="1" width="6.28515625" bestFit="1" customWidth="1"/>
    <col min="2" max="2" width="8.28515625" customWidth="1"/>
    <col min="3" max="3" width="7.42578125" style="1" customWidth="1"/>
    <col min="4" max="4" width="39.7109375" style="1" customWidth="1"/>
    <col min="5" max="5" width="12.7109375" style="1" customWidth="1"/>
    <col min="6" max="6" width="7.7109375" customWidth="1"/>
    <col min="7" max="7" width="10.7109375" bestFit="1" customWidth="1"/>
    <col min="8" max="8" width="39.7109375" style="7" customWidth="1"/>
    <col min="9" max="9" width="12.7109375" customWidth="1"/>
    <col min="10" max="10" width="7.7109375" customWidth="1"/>
    <col min="11" max="11" width="10.7109375" customWidth="1"/>
  </cols>
  <sheetData>
    <row r="1" spans="1:11" ht="147.75" customHeight="1" x14ac:dyDescent="0.25">
      <c r="H1" s="6"/>
    </row>
    <row r="2" spans="1:11" ht="26.25" x14ac:dyDescent="0.25">
      <c r="A2" s="8" t="s">
        <v>5</v>
      </c>
      <c r="B2" s="25"/>
      <c r="C2" s="8" t="s">
        <v>2</v>
      </c>
      <c r="D2" s="2" t="s">
        <v>3</v>
      </c>
      <c r="E2" s="8" t="s">
        <v>0</v>
      </c>
      <c r="F2" s="23" t="s">
        <v>1</v>
      </c>
      <c r="G2" s="23"/>
      <c r="H2" s="2" t="s">
        <v>4</v>
      </c>
      <c r="I2" s="8" t="s">
        <v>0</v>
      </c>
      <c r="J2" s="23" t="s">
        <v>1</v>
      </c>
      <c r="K2" s="23"/>
    </row>
    <row r="3" spans="1:11" ht="18.95" customHeight="1" x14ac:dyDescent="0.25">
      <c r="A3" s="9">
        <v>1</v>
      </c>
      <c r="B3" s="9"/>
      <c r="C3" s="9"/>
      <c r="D3" s="22"/>
      <c r="E3" s="3"/>
      <c r="F3" s="3"/>
      <c r="G3" s="24"/>
      <c r="H3" s="3"/>
      <c r="I3" s="3"/>
      <c r="J3" s="11" t="str">
        <f>IF(I3="","",VLOOKUP(I3,#REF!,2,0))</f>
        <v/>
      </c>
      <c r="K3" s="11"/>
    </row>
    <row r="4" spans="1:11" ht="18.95" customHeight="1" x14ac:dyDescent="0.25">
      <c r="A4" s="21">
        <v>2</v>
      </c>
      <c r="B4" s="21"/>
      <c r="C4" s="21"/>
      <c r="D4" s="21"/>
      <c r="E4" s="5"/>
      <c r="F4" s="5"/>
      <c r="G4" s="5"/>
      <c r="H4" s="5"/>
      <c r="I4" s="4"/>
      <c r="J4" s="11" t="str">
        <f>IF(I4="","",VLOOKUP(I4,#REF!,2,0))</f>
        <v/>
      </c>
      <c r="K4" s="11"/>
    </row>
    <row r="5" spans="1:11" ht="18.95" customHeight="1" x14ac:dyDescent="0.25">
      <c r="A5" s="20">
        <v>3</v>
      </c>
      <c r="B5" s="20"/>
      <c r="C5" s="20"/>
      <c r="D5" s="20"/>
      <c r="E5" s="5"/>
      <c r="F5" s="5"/>
      <c r="G5" s="5"/>
      <c r="H5" s="5"/>
      <c r="I5" s="4"/>
      <c r="J5" s="11" t="str">
        <f>IF(I5="","",VLOOKUP(I5,#REF!,2,0))</f>
        <v/>
      </c>
      <c r="K5" s="11"/>
    </row>
    <row r="6" spans="1:11" ht="18.95" customHeight="1" x14ac:dyDescent="0.25">
      <c r="A6" s="21">
        <v>4</v>
      </c>
      <c r="B6" s="20"/>
      <c r="C6" s="20"/>
      <c r="D6" s="20"/>
      <c r="E6" s="5"/>
      <c r="F6" s="5"/>
      <c r="G6" s="5"/>
      <c r="H6" s="5"/>
      <c r="I6" s="4"/>
      <c r="J6" s="11" t="str">
        <f>IF(I6="","",VLOOKUP(I6,#REF!,2,0))</f>
        <v/>
      </c>
      <c r="K6" s="11"/>
    </row>
    <row r="7" spans="1:11" ht="18.95" customHeight="1" x14ac:dyDescent="0.25">
      <c r="A7" s="20">
        <v>5</v>
      </c>
      <c r="B7" s="20"/>
      <c r="C7" s="20"/>
      <c r="D7" s="20"/>
      <c r="E7" s="5"/>
      <c r="F7" s="5"/>
      <c r="G7" s="5"/>
      <c r="H7" s="5"/>
      <c r="I7" s="4"/>
      <c r="J7" s="11" t="str">
        <f>IF(I7="","",VLOOKUP(I7,#REF!,2,0))</f>
        <v/>
      </c>
      <c r="K7" s="11"/>
    </row>
    <row r="8" spans="1:11" ht="18.95" customHeight="1" x14ac:dyDescent="0.25">
      <c r="A8" s="21">
        <v>6</v>
      </c>
      <c r="B8" s="20"/>
      <c r="C8" s="20"/>
      <c r="D8" s="20"/>
      <c r="E8" s="5"/>
      <c r="F8" s="5"/>
      <c r="G8" s="5"/>
      <c r="H8" s="5"/>
      <c r="I8" s="4"/>
      <c r="J8" s="11" t="str">
        <f>IF(I8="","",VLOOKUP(I8,#REF!,2,0))</f>
        <v/>
      </c>
      <c r="K8" s="11"/>
    </row>
    <row r="9" spans="1:11" ht="18.95" customHeight="1" x14ac:dyDescent="0.25">
      <c r="A9" s="20">
        <v>7</v>
      </c>
      <c r="B9" s="20"/>
      <c r="C9" s="20"/>
      <c r="D9" s="20"/>
      <c r="E9" s="5"/>
      <c r="F9" s="5"/>
      <c r="G9" s="5"/>
      <c r="H9" s="5"/>
      <c r="I9" s="4"/>
      <c r="J9" s="11" t="str">
        <f>IF(I9="","",VLOOKUP(I9,#REF!,2,0))</f>
        <v/>
      </c>
      <c r="K9" s="11"/>
    </row>
    <row r="10" spans="1:11" ht="18.95" customHeight="1" x14ac:dyDescent="0.25">
      <c r="A10" s="21">
        <v>8</v>
      </c>
      <c r="B10" s="20"/>
      <c r="C10" s="20"/>
      <c r="D10" s="20"/>
      <c r="E10" s="5"/>
      <c r="F10" s="5"/>
      <c r="G10" s="5"/>
      <c r="H10" s="5"/>
      <c r="I10" s="4"/>
      <c r="J10" s="11" t="str">
        <f>IF(I10="","",VLOOKUP(I10,#REF!,2,0))</f>
        <v/>
      </c>
      <c r="K10" s="11"/>
    </row>
    <row r="11" spans="1:11" ht="18.95" customHeight="1" x14ac:dyDescent="0.25">
      <c r="A11" s="20">
        <v>9</v>
      </c>
      <c r="B11" s="20"/>
      <c r="C11" s="20"/>
      <c r="D11" s="20"/>
      <c r="E11" s="5"/>
      <c r="F11" s="5"/>
      <c r="G11" s="5"/>
      <c r="H11" s="5"/>
      <c r="I11" s="4"/>
      <c r="J11" s="11" t="str">
        <f>IF(I11="","",VLOOKUP(I11,#REF!,2,0))</f>
        <v/>
      </c>
      <c r="K11" s="11"/>
    </row>
    <row r="12" spans="1:11" ht="18.95" customHeight="1" x14ac:dyDescent="0.25">
      <c r="A12" s="21">
        <v>10</v>
      </c>
      <c r="B12" s="20"/>
      <c r="C12" s="20"/>
      <c r="D12" s="20"/>
      <c r="E12" s="5"/>
      <c r="F12" s="5"/>
      <c r="G12" s="5"/>
      <c r="H12" s="5"/>
      <c r="I12" s="4"/>
      <c r="J12" s="11" t="str">
        <f>IF(I12="","",VLOOKUP(I12,#REF!,2,0))</f>
        <v/>
      </c>
      <c r="K12" s="11"/>
    </row>
    <row r="13" spans="1:11" ht="18.95" customHeight="1" x14ac:dyDescent="0.25">
      <c r="A13" s="20">
        <v>11</v>
      </c>
      <c r="B13" s="20"/>
      <c r="C13" s="20"/>
      <c r="D13" s="20"/>
      <c r="E13" s="5"/>
      <c r="F13" s="5"/>
      <c r="G13" s="5"/>
      <c r="H13" s="5"/>
      <c r="I13" s="4"/>
      <c r="J13" s="11" t="str">
        <f>IF(I13="","",VLOOKUP(I13,#REF!,2,0))</f>
        <v/>
      </c>
      <c r="K13" s="11"/>
    </row>
    <row r="14" spans="1:11" ht="18.95" customHeight="1" x14ac:dyDescent="0.25">
      <c r="A14" s="21">
        <v>12</v>
      </c>
      <c r="B14" s="20"/>
      <c r="C14" s="20"/>
      <c r="D14" s="20"/>
      <c r="E14" s="5"/>
      <c r="F14" s="5"/>
      <c r="G14" s="5"/>
      <c r="H14" s="5"/>
      <c r="I14" s="4"/>
      <c r="J14" s="11" t="str">
        <f>IF(I14="","",VLOOKUP(I14,#REF!,2,0))</f>
        <v/>
      </c>
      <c r="K14" s="11"/>
    </row>
    <row r="15" spans="1:11" ht="18.95" customHeight="1" x14ac:dyDescent="0.25">
      <c r="A15" s="20">
        <v>13</v>
      </c>
      <c r="B15" s="20"/>
      <c r="C15" s="20"/>
      <c r="D15" s="20"/>
      <c r="E15" s="5"/>
      <c r="F15" s="5"/>
      <c r="G15" s="5"/>
      <c r="H15" s="5"/>
      <c r="I15" s="4"/>
      <c r="J15" s="11" t="str">
        <f>IF(I15="","",VLOOKUP(I15,#REF!,2,0))</f>
        <v/>
      </c>
      <c r="K15" s="11"/>
    </row>
    <row r="16" spans="1:11" ht="18.95" customHeight="1" x14ac:dyDescent="0.25">
      <c r="A16" s="21">
        <v>14</v>
      </c>
      <c r="B16" s="20"/>
      <c r="C16" s="20"/>
      <c r="D16" s="20"/>
      <c r="E16" s="5"/>
      <c r="F16" s="5"/>
      <c r="G16" s="5"/>
      <c r="H16" s="5"/>
      <c r="I16" s="4"/>
      <c r="J16" s="11" t="str">
        <f>IF(I16="","",VLOOKUP(I16,#REF!,2,0))</f>
        <v/>
      </c>
      <c r="K16" s="11"/>
    </row>
    <row r="17" spans="1:11" ht="18.95" customHeight="1" x14ac:dyDescent="0.25">
      <c r="A17" s="20">
        <v>15</v>
      </c>
      <c r="B17" s="20"/>
      <c r="C17" s="20"/>
      <c r="D17" s="20"/>
      <c r="E17" s="5"/>
      <c r="F17" s="5"/>
      <c r="G17" s="5"/>
      <c r="H17" s="5"/>
      <c r="I17" s="4"/>
      <c r="J17" s="11" t="str">
        <f>IF(I17="","",VLOOKUP(I17,#REF!,2,0))</f>
        <v/>
      </c>
      <c r="K17" s="11"/>
    </row>
    <row r="18" spans="1:11" ht="18.95" customHeight="1" x14ac:dyDescent="0.25">
      <c r="A18" s="21">
        <v>16</v>
      </c>
      <c r="B18" s="20"/>
      <c r="C18" s="20"/>
      <c r="D18" s="20"/>
      <c r="E18" s="5"/>
      <c r="F18" s="5"/>
      <c r="G18" s="5"/>
      <c r="H18" s="5"/>
      <c r="I18" s="4"/>
      <c r="J18" s="11" t="str">
        <f>IF(I18="","",VLOOKUP(I18,#REF!,2,0))</f>
        <v/>
      </c>
      <c r="K18" s="11"/>
    </row>
    <row r="19" spans="1:11" ht="18.95" customHeight="1" x14ac:dyDescent="0.25">
      <c r="A19" s="20">
        <v>17</v>
      </c>
      <c r="B19" s="20"/>
      <c r="C19" s="20"/>
      <c r="D19" s="20"/>
      <c r="E19" s="5"/>
      <c r="F19" s="5"/>
      <c r="G19" s="5"/>
      <c r="H19" s="5"/>
      <c r="I19" s="4"/>
      <c r="J19" s="11" t="str">
        <f>IF(I19="","",VLOOKUP(I19,#REF!,2,0))</f>
        <v/>
      </c>
      <c r="K19" s="11"/>
    </row>
    <row r="20" spans="1:11" ht="18.95" customHeight="1" x14ac:dyDescent="0.25">
      <c r="A20" s="21">
        <v>18</v>
      </c>
      <c r="B20" s="20"/>
      <c r="C20" s="20"/>
      <c r="D20" s="20"/>
      <c r="E20" s="5"/>
      <c r="F20" s="5"/>
      <c r="G20" s="5"/>
      <c r="H20" s="5"/>
      <c r="I20" s="4"/>
      <c r="J20" s="11" t="str">
        <f>IF(I20="","",VLOOKUP(I20,#REF!,2,0))</f>
        <v/>
      </c>
      <c r="K20" s="11"/>
    </row>
    <row r="21" spans="1:11" ht="18.95" customHeight="1" x14ac:dyDescent="0.25">
      <c r="A21" s="20">
        <v>19</v>
      </c>
      <c r="B21" s="20"/>
      <c r="C21" s="20"/>
      <c r="D21" s="20"/>
      <c r="E21" s="5"/>
      <c r="F21" s="5"/>
      <c r="G21" s="5"/>
      <c r="H21" s="5"/>
      <c r="I21" s="4"/>
      <c r="J21" s="11" t="str">
        <f>IF(I21="","",VLOOKUP(I21,#REF!,2,0))</f>
        <v/>
      </c>
      <c r="K21" s="11"/>
    </row>
    <row r="22" spans="1:11" ht="18.95" customHeight="1" x14ac:dyDescent="0.25">
      <c r="A22" s="21">
        <v>20</v>
      </c>
      <c r="B22" s="20"/>
      <c r="C22" s="20"/>
      <c r="D22" s="20"/>
      <c r="E22" s="5"/>
      <c r="F22" s="5"/>
      <c r="G22" s="5"/>
      <c r="H22" s="5"/>
      <c r="I22" s="4"/>
      <c r="J22" s="11" t="str">
        <f>IF(I22="","",VLOOKUP(I22,#REF!,2,0))</f>
        <v/>
      </c>
      <c r="K22" s="11"/>
    </row>
    <row r="23" spans="1:11" ht="18.95" customHeight="1" x14ac:dyDescent="0.25">
      <c r="A23" s="12"/>
      <c r="B23" s="12"/>
      <c r="C23" s="13"/>
      <c r="D23" s="13"/>
      <c r="E23" s="13"/>
      <c r="F23" s="14"/>
      <c r="G23" s="14"/>
      <c r="H23" s="15"/>
    </row>
    <row r="24" spans="1:11" ht="18.95" customHeight="1" x14ac:dyDescent="0.25">
      <c r="A24" s="16"/>
      <c r="B24" s="16"/>
      <c r="C24" s="17"/>
      <c r="D24" s="17"/>
      <c r="E24" s="17"/>
      <c r="F24" s="18"/>
      <c r="G24" s="18"/>
      <c r="H24" s="19"/>
    </row>
    <row r="25" spans="1:11" ht="18.95" customHeight="1" x14ac:dyDescent="0.25">
      <c r="A25" s="16"/>
      <c r="B25" s="16"/>
      <c r="C25" s="17"/>
      <c r="D25" s="17"/>
      <c r="E25" s="17"/>
      <c r="F25" s="18"/>
      <c r="G25" s="18"/>
      <c r="H25" s="19"/>
    </row>
    <row r="26" spans="1:11" ht="18.95" customHeight="1" x14ac:dyDescent="0.25">
      <c r="A26" s="16"/>
      <c r="B26" s="16"/>
      <c r="C26" s="17"/>
      <c r="D26" s="17"/>
      <c r="E26" s="17"/>
      <c r="F26" s="18"/>
      <c r="G26" s="18"/>
      <c r="H26" s="19"/>
    </row>
    <row r="27" spans="1:11" ht="18.95" customHeight="1" x14ac:dyDescent="0.25">
      <c r="A27" s="16"/>
      <c r="B27" s="16"/>
      <c r="C27" s="17"/>
      <c r="D27" s="17"/>
      <c r="E27" s="17"/>
      <c r="F27" s="18"/>
      <c r="G27" s="18"/>
      <c r="H27" s="19"/>
    </row>
    <row r="28" spans="1:11" ht="18.95" customHeight="1" x14ac:dyDescent="0.25">
      <c r="A28" s="16"/>
      <c r="B28" s="16"/>
      <c r="C28" s="17"/>
      <c r="D28" s="17"/>
      <c r="E28" s="17"/>
      <c r="F28" s="18"/>
      <c r="G28" s="18"/>
      <c r="H28" s="19"/>
    </row>
    <row r="29" spans="1:11" x14ac:dyDescent="0.25">
      <c r="A29" s="16"/>
      <c r="B29" s="16"/>
      <c r="C29" s="17"/>
      <c r="D29" s="17"/>
      <c r="E29" s="17"/>
      <c r="F29" s="18"/>
      <c r="G29" s="18"/>
      <c r="H29" s="19"/>
    </row>
    <row r="30" spans="1:11" x14ac:dyDescent="0.25">
      <c r="H30" s="10"/>
    </row>
    <row r="31" spans="1:11" x14ac:dyDescent="0.25">
      <c r="H31" s="10"/>
    </row>
    <row r="32" spans="1:11" x14ac:dyDescent="0.25">
      <c r="H32" s="10"/>
    </row>
    <row r="33" spans="8:8" x14ac:dyDescent="0.25">
      <c r="H33" s="10"/>
    </row>
    <row r="34" spans="8:8" x14ac:dyDescent="0.25">
      <c r="H34" s="10"/>
    </row>
    <row r="35" spans="8:8" x14ac:dyDescent="0.25">
      <c r="H35" s="10"/>
    </row>
    <row r="36" spans="8:8" x14ac:dyDescent="0.25">
      <c r="H36" s="10"/>
    </row>
    <row r="37" spans="8:8" x14ac:dyDescent="0.25">
      <c r="H37" s="10"/>
    </row>
    <row r="38" spans="8:8" x14ac:dyDescent="0.25">
      <c r="H38" s="10"/>
    </row>
    <row r="39" spans="8:8" x14ac:dyDescent="0.25">
      <c r="H39" s="10"/>
    </row>
    <row r="40" spans="8:8" x14ac:dyDescent="0.25">
      <c r="H40" s="10"/>
    </row>
    <row r="41" spans="8:8" x14ac:dyDescent="0.25">
      <c r="H41" s="10"/>
    </row>
    <row r="42" spans="8:8" x14ac:dyDescent="0.25">
      <c r="H42" s="10"/>
    </row>
    <row r="43" spans="8:8" x14ac:dyDescent="0.25">
      <c r="H43" s="10"/>
    </row>
    <row r="44" spans="8:8" x14ac:dyDescent="0.25">
      <c r="H44" s="10"/>
    </row>
    <row r="45" spans="8:8" x14ac:dyDescent="0.25">
      <c r="H45" s="10"/>
    </row>
    <row r="46" spans="8:8" x14ac:dyDescent="0.25">
      <c r="H46" s="10"/>
    </row>
    <row r="47" spans="8:8" x14ac:dyDescent="0.25">
      <c r="H47" s="10"/>
    </row>
    <row r="48" spans="8:8" x14ac:dyDescent="0.25">
      <c r="H48" s="10"/>
    </row>
    <row r="49" spans="8:8" x14ac:dyDescent="0.25">
      <c r="H49" s="10"/>
    </row>
    <row r="50" spans="8:8" x14ac:dyDescent="0.25">
      <c r="H50" s="10"/>
    </row>
    <row r="51" spans="8:8" x14ac:dyDescent="0.25">
      <c r="H51" s="10"/>
    </row>
    <row r="52" spans="8:8" x14ac:dyDescent="0.25">
      <c r="H52" s="10"/>
    </row>
    <row r="53" spans="8:8" x14ac:dyDescent="0.25">
      <c r="H53" s="10"/>
    </row>
    <row r="54" spans="8:8" x14ac:dyDescent="0.25">
      <c r="H54" s="10"/>
    </row>
    <row r="55" spans="8:8" x14ac:dyDescent="0.25">
      <c r="H55" s="10"/>
    </row>
    <row r="56" spans="8:8" x14ac:dyDescent="0.25">
      <c r="H56" s="10"/>
    </row>
    <row r="57" spans="8:8" x14ac:dyDescent="0.25">
      <c r="H57" s="10"/>
    </row>
    <row r="58" spans="8:8" x14ac:dyDescent="0.25">
      <c r="H58" s="10"/>
    </row>
    <row r="59" spans="8:8" x14ac:dyDescent="0.25">
      <c r="H59" s="10"/>
    </row>
    <row r="60" spans="8:8" x14ac:dyDescent="0.25">
      <c r="H60" s="10"/>
    </row>
    <row r="61" spans="8:8" x14ac:dyDescent="0.25">
      <c r="H61" s="10"/>
    </row>
    <row r="62" spans="8:8" x14ac:dyDescent="0.25">
      <c r="H62" s="10"/>
    </row>
    <row r="63" spans="8:8" x14ac:dyDescent="0.25">
      <c r="H63" s="10"/>
    </row>
    <row r="64" spans="8:8" x14ac:dyDescent="0.25">
      <c r="H64" s="10"/>
    </row>
    <row r="65" spans="8:8" x14ac:dyDescent="0.25">
      <c r="H65" s="10"/>
    </row>
    <row r="66" spans="8:8" x14ac:dyDescent="0.25">
      <c r="H66" s="10"/>
    </row>
    <row r="67" spans="8:8" x14ac:dyDescent="0.25">
      <c r="H67" s="10"/>
    </row>
    <row r="68" spans="8:8" x14ac:dyDescent="0.25">
      <c r="H68" s="10"/>
    </row>
  </sheetData>
  <printOptions horizontalCentered="1" verticalCentered="1"/>
  <pageMargins left="0.19685039370078741" right="0.11811023622047245" top="0.39370078740157483" bottom="0.23622047244094491" header="0.11811023622047245" footer="0.11811023622047245"/>
  <pageSetup paperSize="9" scale="77" pageOrder="overThenDown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CC979-541D-4EDC-B61C-359DB3BC31C5}">
  <sheetPr>
    <pageSetUpPr fitToPage="1"/>
  </sheetPr>
  <dimension ref="A1:K68"/>
  <sheetViews>
    <sheetView showGridLines="0" tabSelected="1" topLeftCell="A19" zoomScaleNormal="100" workbookViewId="0">
      <selection activeCell="H30" sqref="H30"/>
    </sheetView>
  </sheetViews>
  <sheetFormatPr defaultRowHeight="15" x14ac:dyDescent="0.25"/>
  <cols>
    <col min="1" max="1" width="6.28515625" bestFit="1" customWidth="1"/>
    <col min="2" max="2" width="8.28515625" customWidth="1"/>
    <col min="3" max="3" width="7.42578125" style="1" customWidth="1"/>
    <col min="4" max="4" width="39.7109375" style="1" customWidth="1"/>
    <col min="5" max="5" width="12.7109375" style="1" customWidth="1"/>
    <col min="6" max="6" width="7.7109375" customWidth="1"/>
    <col min="7" max="7" width="10.7109375" bestFit="1" customWidth="1"/>
    <col min="8" max="8" width="39.7109375" style="7" customWidth="1"/>
    <col min="9" max="9" width="12.7109375" customWidth="1"/>
    <col min="10" max="10" width="7.7109375" customWidth="1"/>
    <col min="11" max="11" width="10.7109375" customWidth="1"/>
  </cols>
  <sheetData>
    <row r="1" spans="1:11" ht="147.75" customHeight="1" x14ac:dyDescent="0.25">
      <c r="H1" s="6"/>
    </row>
    <row r="2" spans="1:11" ht="26.25" x14ac:dyDescent="0.25">
      <c r="A2" s="8" t="s">
        <v>5</v>
      </c>
      <c r="B2" s="25"/>
      <c r="C2" s="8" t="s">
        <v>2</v>
      </c>
      <c r="D2" s="2" t="s">
        <v>3</v>
      </c>
      <c r="E2" s="8"/>
      <c r="F2" s="23" t="s">
        <v>1</v>
      </c>
      <c r="G2" s="23"/>
      <c r="H2" s="2" t="s">
        <v>4</v>
      </c>
      <c r="I2" s="8"/>
      <c r="J2" s="23" t="s">
        <v>1</v>
      </c>
      <c r="K2" s="23"/>
    </row>
    <row r="3" spans="1:11" ht="18.95" customHeight="1" x14ac:dyDescent="0.25">
      <c r="A3" s="9">
        <v>1</v>
      </c>
      <c r="B3" s="9"/>
      <c r="C3" s="9"/>
      <c r="D3" s="22"/>
      <c r="E3" s="3"/>
      <c r="F3" s="3"/>
      <c r="G3" s="24"/>
      <c r="H3" s="3"/>
      <c r="I3" s="3"/>
      <c r="J3" s="11" t="str">
        <f>IF(I3="","",VLOOKUP(I3,#REF!,2,0))</f>
        <v/>
      </c>
      <c r="K3" s="11"/>
    </row>
    <row r="4" spans="1:11" ht="18.95" customHeight="1" x14ac:dyDescent="0.25">
      <c r="A4" s="21">
        <v>2</v>
      </c>
      <c r="B4" s="21"/>
      <c r="C4" s="21"/>
      <c r="D4" s="21"/>
      <c r="E4" s="5"/>
      <c r="F4" s="5"/>
      <c r="G4" s="5"/>
      <c r="H4" s="5"/>
      <c r="I4" s="4"/>
      <c r="J4" s="11" t="str">
        <f>IF(I4="","",VLOOKUP(I4,#REF!,2,0))</f>
        <v/>
      </c>
      <c r="K4" s="11"/>
    </row>
    <row r="5" spans="1:11" ht="18.95" customHeight="1" x14ac:dyDescent="0.25">
      <c r="A5" s="20">
        <v>3</v>
      </c>
      <c r="B5" s="20"/>
      <c r="C5" s="20"/>
      <c r="D5" s="20"/>
      <c r="E5" s="5"/>
      <c r="F5" s="5"/>
      <c r="G5" s="5"/>
      <c r="H5" s="5"/>
      <c r="I5" s="4"/>
      <c r="J5" s="11" t="str">
        <f>IF(I5="","",VLOOKUP(I5,#REF!,2,0))</f>
        <v/>
      </c>
      <c r="K5" s="11"/>
    </row>
    <row r="6" spans="1:11" ht="18.95" customHeight="1" x14ac:dyDescent="0.25">
      <c r="A6" s="21">
        <v>4</v>
      </c>
      <c r="B6" s="20"/>
      <c r="C6" s="20"/>
      <c r="D6" s="20"/>
      <c r="E6" s="5"/>
      <c r="F6" s="5"/>
      <c r="G6" s="5"/>
      <c r="H6" s="5"/>
      <c r="I6" s="4"/>
      <c r="J6" s="11" t="str">
        <f>IF(I6="","",VLOOKUP(I6,#REF!,2,0))</f>
        <v/>
      </c>
      <c r="K6" s="11"/>
    </row>
    <row r="7" spans="1:11" ht="18.95" customHeight="1" x14ac:dyDescent="0.25">
      <c r="A7" s="20">
        <v>5</v>
      </c>
      <c r="B7" s="20"/>
      <c r="C7" s="20"/>
      <c r="D7" s="20"/>
      <c r="E7" s="5"/>
      <c r="F7" s="5"/>
      <c r="G7" s="5"/>
      <c r="H7" s="5"/>
      <c r="I7" s="4"/>
      <c r="J7" s="11" t="str">
        <f>IF(I7="","",VLOOKUP(I7,#REF!,2,0))</f>
        <v/>
      </c>
      <c r="K7" s="11"/>
    </row>
    <row r="8" spans="1:11" ht="18.95" customHeight="1" x14ac:dyDescent="0.25">
      <c r="A8" s="21">
        <v>6</v>
      </c>
      <c r="B8" s="20"/>
      <c r="C8" s="20"/>
      <c r="D8" s="20"/>
      <c r="E8" s="5"/>
      <c r="F8" s="5"/>
      <c r="G8" s="5"/>
      <c r="H8" s="5"/>
      <c r="I8" s="4"/>
      <c r="J8" s="11" t="str">
        <f>IF(I8="","",VLOOKUP(I8,#REF!,2,0))</f>
        <v/>
      </c>
      <c r="K8" s="11"/>
    </row>
    <row r="9" spans="1:11" ht="18.95" customHeight="1" x14ac:dyDescent="0.25">
      <c r="A9" s="20">
        <v>7</v>
      </c>
      <c r="B9" s="20"/>
      <c r="C9" s="20"/>
      <c r="D9" s="20"/>
      <c r="E9" s="5"/>
      <c r="F9" s="5"/>
      <c r="G9" s="5"/>
      <c r="H9" s="5"/>
      <c r="I9" s="4"/>
      <c r="J9" s="11" t="str">
        <f>IF(I9="","",VLOOKUP(I9,#REF!,2,0))</f>
        <v/>
      </c>
      <c r="K9" s="11"/>
    </row>
    <row r="10" spans="1:11" ht="18.95" customHeight="1" x14ac:dyDescent="0.25">
      <c r="A10" s="21">
        <v>8</v>
      </c>
      <c r="B10" s="20"/>
      <c r="C10" s="20"/>
      <c r="D10" s="20"/>
      <c r="E10" s="5"/>
      <c r="F10" s="5"/>
      <c r="G10" s="5"/>
      <c r="H10" s="5"/>
      <c r="I10" s="4"/>
      <c r="J10" s="11" t="str">
        <f>IF(I10="","",VLOOKUP(I10,#REF!,2,0))</f>
        <v/>
      </c>
      <c r="K10" s="11"/>
    </row>
    <row r="11" spans="1:11" ht="18.95" customHeight="1" x14ac:dyDescent="0.25">
      <c r="A11" s="20">
        <v>9</v>
      </c>
      <c r="B11" s="20"/>
      <c r="C11" s="20"/>
      <c r="D11" s="20"/>
      <c r="E11" s="5"/>
      <c r="F11" s="5"/>
      <c r="G11" s="5"/>
      <c r="H11" s="5"/>
      <c r="I11" s="4"/>
      <c r="J11" s="11" t="str">
        <f>IF(I11="","",VLOOKUP(I11,#REF!,2,0))</f>
        <v/>
      </c>
      <c r="K11" s="11"/>
    </row>
    <row r="12" spans="1:11" ht="18.95" customHeight="1" x14ac:dyDescent="0.25">
      <c r="A12" s="21">
        <v>10</v>
      </c>
      <c r="B12" s="20"/>
      <c r="C12" s="20"/>
      <c r="D12" s="20"/>
      <c r="E12" s="5"/>
      <c r="F12" s="5"/>
      <c r="G12" s="5"/>
      <c r="H12" s="5"/>
      <c r="I12" s="4"/>
      <c r="J12" s="11" t="str">
        <f>IF(I12="","",VLOOKUP(I12,#REF!,2,0))</f>
        <v/>
      </c>
      <c r="K12" s="11"/>
    </row>
    <row r="13" spans="1:11" ht="18.95" customHeight="1" x14ac:dyDescent="0.25">
      <c r="A13" s="20">
        <v>11</v>
      </c>
      <c r="B13" s="20"/>
      <c r="C13" s="20"/>
      <c r="D13" s="20"/>
      <c r="E13" s="5"/>
      <c r="F13" s="5"/>
      <c r="G13" s="5"/>
      <c r="H13" s="5"/>
      <c r="I13" s="4"/>
      <c r="J13" s="11" t="str">
        <f>IF(I13="","",VLOOKUP(I13,#REF!,2,0))</f>
        <v/>
      </c>
      <c r="K13" s="11"/>
    </row>
    <row r="14" spans="1:11" ht="18.95" customHeight="1" x14ac:dyDescent="0.25">
      <c r="A14" s="21">
        <v>12</v>
      </c>
      <c r="B14" s="20"/>
      <c r="C14" s="20"/>
      <c r="D14" s="20"/>
      <c r="E14" s="5"/>
      <c r="F14" s="5"/>
      <c r="G14" s="5"/>
      <c r="H14" s="5"/>
      <c r="I14" s="4"/>
      <c r="J14" s="11" t="str">
        <f>IF(I14="","",VLOOKUP(I14,#REF!,2,0))</f>
        <v/>
      </c>
      <c r="K14" s="11"/>
    </row>
    <row r="15" spans="1:11" ht="18.95" customHeight="1" x14ac:dyDescent="0.25">
      <c r="A15" s="20">
        <v>13</v>
      </c>
      <c r="B15" s="20"/>
      <c r="C15" s="20"/>
      <c r="D15" s="20"/>
      <c r="E15" s="5"/>
      <c r="F15" s="5"/>
      <c r="G15" s="5"/>
      <c r="H15" s="5"/>
      <c r="I15" s="4"/>
      <c r="J15" s="11" t="str">
        <f>IF(I15="","",VLOOKUP(I15,#REF!,2,0))</f>
        <v/>
      </c>
      <c r="K15" s="11"/>
    </row>
    <row r="16" spans="1:11" ht="18.95" customHeight="1" x14ac:dyDescent="0.25">
      <c r="A16" s="21">
        <v>14</v>
      </c>
      <c r="B16" s="20"/>
      <c r="C16" s="20"/>
      <c r="D16" s="20"/>
      <c r="E16" s="5"/>
      <c r="F16" s="5"/>
      <c r="G16" s="5"/>
      <c r="H16" s="5"/>
      <c r="I16" s="4"/>
      <c r="J16" s="11" t="str">
        <f>IF(I16="","",VLOOKUP(I16,#REF!,2,0))</f>
        <v/>
      </c>
      <c r="K16" s="11"/>
    </row>
    <row r="17" spans="1:11" ht="18.95" customHeight="1" x14ac:dyDescent="0.25">
      <c r="A17" s="20">
        <v>15</v>
      </c>
      <c r="B17" s="20"/>
      <c r="C17" s="20"/>
      <c r="D17" s="20"/>
      <c r="E17" s="5"/>
      <c r="F17" s="5"/>
      <c r="G17" s="5"/>
      <c r="H17" s="5"/>
      <c r="I17" s="4"/>
      <c r="J17" s="11" t="str">
        <f>IF(I17="","",VLOOKUP(I17,#REF!,2,0))</f>
        <v/>
      </c>
      <c r="K17" s="11"/>
    </row>
    <row r="18" spans="1:11" ht="18.95" customHeight="1" x14ac:dyDescent="0.25">
      <c r="A18" s="21">
        <v>16</v>
      </c>
      <c r="B18" s="20"/>
      <c r="C18" s="20"/>
      <c r="D18" s="20"/>
      <c r="E18" s="5"/>
      <c r="F18" s="5"/>
      <c r="G18" s="5"/>
      <c r="H18" s="5"/>
      <c r="I18" s="4"/>
      <c r="J18" s="11" t="str">
        <f>IF(I18="","",VLOOKUP(I18,#REF!,2,0))</f>
        <v/>
      </c>
      <c r="K18" s="11"/>
    </row>
    <row r="19" spans="1:11" ht="18.95" customHeight="1" x14ac:dyDescent="0.25">
      <c r="A19" s="20">
        <v>17</v>
      </c>
      <c r="B19" s="20"/>
      <c r="C19" s="20"/>
      <c r="D19" s="20"/>
      <c r="E19" s="5"/>
      <c r="F19" s="5"/>
      <c r="G19" s="5"/>
      <c r="H19" s="5"/>
      <c r="I19" s="4"/>
      <c r="J19" s="11" t="str">
        <f>IF(I19="","",VLOOKUP(I19,#REF!,2,0))</f>
        <v/>
      </c>
      <c r="K19" s="11"/>
    </row>
    <row r="20" spans="1:11" ht="18.95" customHeight="1" x14ac:dyDescent="0.25">
      <c r="A20" s="21">
        <v>18</v>
      </c>
      <c r="B20" s="20"/>
      <c r="C20" s="20"/>
      <c r="D20" s="20"/>
      <c r="E20" s="5"/>
      <c r="F20" s="5"/>
      <c r="G20" s="5"/>
      <c r="H20" s="5"/>
      <c r="I20" s="4"/>
      <c r="J20" s="11" t="str">
        <f>IF(I20="","",VLOOKUP(I20,#REF!,2,0))</f>
        <v/>
      </c>
      <c r="K20" s="11"/>
    </row>
    <row r="21" spans="1:11" ht="18.95" customHeight="1" x14ac:dyDescent="0.25">
      <c r="A21" s="20">
        <v>19</v>
      </c>
      <c r="B21" s="20"/>
      <c r="C21" s="20"/>
      <c r="D21" s="20"/>
      <c r="E21" s="5"/>
      <c r="F21" s="5"/>
      <c r="G21" s="5"/>
      <c r="H21" s="5"/>
      <c r="I21" s="4"/>
      <c r="J21" s="11" t="str">
        <f>IF(I21="","",VLOOKUP(I21,#REF!,2,0))</f>
        <v/>
      </c>
      <c r="K21" s="11"/>
    </row>
    <row r="22" spans="1:11" ht="18.95" customHeight="1" x14ac:dyDescent="0.25">
      <c r="A22" s="21">
        <v>20</v>
      </c>
      <c r="B22" s="20"/>
      <c r="C22" s="20"/>
      <c r="D22" s="20"/>
      <c r="E22" s="5"/>
      <c r="F22" s="5"/>
      <c r="G22" s="5"/>
      <c r="H22" s="5"/>
      <c r="I22" s="4"/>
      <c r="J22" s="11" t="str">
        <f>IF(I22="","",VLOOKUP(I22,#REF!,2,0))</f>
        <v/>
      </c>
      <c r="K22" s="11"/>
    </row>
    <row r="23" spans="1:11" ht="18.95" customHeight="1" x14ac:dyDescent="0.25">
      <c r="A23" s="12"/>
      <c r="B23" s="12"/>
      <c r="C23" s="13"/>
      <c r="D23" s="13"/>
      <c r="E23" s="13"/>
      <c r="F23" s="14"/>
      <c r="G23" s="14"/>
      <c r="H23" s="15"/>
    </row>
    <row r="24" spans="1:11" ht="18.95" customHeight="1" x14ac:dyDescent="0.25">
      <c r="A24" s="16"/>
      <c r="B24" s="16"/>
      <c r="C24" s="17"/>
      <c r="D24" s="17"/>
      <c r="E24" s="17"/>
      <c r="F24" s="18"/>
      <c r="G24" s="18"/>
      <c r="H24" s="19"/>
    </row>
    <row r="25" spans="1:11" ht="18.95" customHeight="1" x14ac:dyDescent="0.25">
      <c r="A25" s="16"/>
      <c r="B25" s="16"/>
      <c r="C25" s="17"/>
      <c r="D25" s="17"/>
      <c r="E25" s="17"/>
      <c r="F25" s="18"/>
      <c r="G25" s="18"/>
      <c r="H25" s="19"/>
    </row>
    <row r="26" spans="1:11" ht="18.95" customHeight="1" x14ac:dyDescent="0.25">
      <c r="A26" s="16"/>
      <c r="B26" s="16"/>
      <c r="C26" s="17"/>
      <c r="D26" s="17"/>
      <c r="E26" s="17"/>
      <c r="F26" s="18"/>
      <c r="G26" s="18"/>
      <c r="H26" s="19"/>
    </row>
    <row r="27" spans="1:11" ht="18.95" customHeight="1" x14ac:dyDescent="0.25">
      <c r="A27" s="16"/>
      <c r="B27" s="16"/>
      <c r="C27" s="17"/>
      <c r="D27" s="17"/>
      <c r="E27" s="17"/>
      <c r="F27" s="18"/>
      <c r="G27" s="18"/>
      <c r="H27" s="19"/>
    </row>
    <row r="28" spans="1:11" ht="18.95" customHeight="1" x14ac:dyDescent="0.25">
      <c r="A28" s="16"/>
      <c r="B28" s="16"/>
      <c r="C28" s="17"/>
      <c r="D28" s="17"/>
      <c r="E28" s="17"/>
      <c r="F28" s="18"/>
      <c r="G28" s="18"/>
      <c r="H28" s="19"/>
    </row>
    <row r="29" spans="1:11" x14ac:dyDescent="0.25">
      <c r="A29" s="16"/>
      <c r="B29" s="16"/>
      <c r="C29" s="17"/>
      <c r="D29" s="17"/>
      <c r="E29" s="17"/>
      <c r="F29" s="18"/>
      <c r="G29" s="18"/>
      <c r="H29" s="19"/>
    </row>
    <row r="30" spans="1:11" x14ac:dyDescent="0.25">
      <c r="H30" s="10"/>
    </row>
    <row r="31" spans="1:11" x14ac:dyDescent="0.25">
      <c r="H31" s="10"/>
    </row>
    <row r="32" spans="1:11" x14ac:dyDescent="0.25">
      <c r="H32" s="10"/>
    </row>
    <row r="33" spans="8:8" x14ac:dyDescent="0.25">
      <c r="H33" s="10"/>
    </row>
    <row r="34" spans="8:8" x14ac:dyDescent="0.25">
      <c r="H34" s="10"/>
    </row>
    <row r="35" spans="8:8" x14ac:dyDescent="0.25">
      <c r="H35" s="10"/>
    </row>
    <row r="36" spans="8:8" x14ac:dyDescent="0.25">
      <c r="H36" s="10"/>
    </row>
    <row r="37" spans="8:8" x14ac:dyDescent="0.25">
      <c r="H37" s="10"/>
    </row>
    <row r="38" spans="8:8" x14ac:dyDescent="0.25">
      <c r="H38" s="10"/>
    </row>
    <row r="39" spans="8:8" x14ac:dyDescent="0.25">
      <c r="H39" s="10"/>
    </row>
    <row r="40" spans="8:8" x14ac:dyDescent="0.25">
      <c r="H40" s="10"/>
    </row>
    <row r="41" spans="8:8" x14ac:dyDescent="0.25">
      <c r="H41" s="10"/>
    </row>
    <row r="42" spans="8:8" x14ac:dyDescent="0.25">
      <c r="H42" s="10"/>
    </row>
    <row r="43" spans="8:8" x14ac:dyDescent="0.25">
      <c r="H43" s="10"/>
    </row>
    <row r="44" spans="8:8" x14ac:dyDescent="0.25">
      <c r="H44" s="10"/>
    </row>
    <row r="45" spans="8:8" x14ac:dyDescent="0.25">
      <c r="H45" s="10"/>
    </row>
    <row r="46" spans="8:8" x14ac:dyDescent="0.25">
      <c r="H46" s="10"/>
    </row>
    <row r="47" spans="8:8" x14ac:dyDescent="0.25">
      <c r="H47" s="10"/>
    </row>
    <row r="48" spans="8:8" x14ac:dyDescent="0.25">
      <c r="H48" s="10"/>
    </row>
    <row r="49" spans="8:8" x14ac:dyDescent="0.25">
      <c r="H49" s="10"/>
    </row>
    <row r="50" spans="8:8" x14ac:dyDescent="0.25">
      <c r="H50" s="10"/>
    </row>
    <row r="51" spans="8:8" x14ac:dyDescent="0.25">
      <c r="H51" s="10"/>
    </row>
    <row r="52" spans="8:8" x14ac:dyDescent="0.25">
      <c r="H52" s="10"/>
    </row>
    <row r="53" spans="8:8" x14ac:dyDescent="0.25">
      <c r="H53" s="10"/>
    </row>
    <row r="54" spans="8:8" x14ac:dyDescent="0.25">
      <c r="H54" s="10"/>
    </row>
    <row r="55" spans="8:8" x14ac:dyDescent="0.25">
      <c r="H55" s="10"/>
    </row>
    <row r="56" spans="8:8" x14ac:dyDescent="0.25">
      <c r="H56" s="10"/>
    </row>
    <row r="57" spans="8:8" x14ac:dyDescent="0.25">
      <c r="H57" s="10"/>
    </row>
    <row r="58" spans="8:8" x14ac:dyDescent="0.25">
      <c r="H58" s="10"/>
    </row>
    <row r="59" spans="8:8" x14ac:dyDescent="0.25">
      <c r="H59" s="10"/>
    </row>
    <row r="60" spans="8:8" x14ac:dyDescent="0.25">
      <c r="H60" s="10"/>
    </row>
    <row r="61" spans="8:8" x14ac:dyDescent="0.25">
      <c r="H61" s="10"/>
    </row>
    <row r="62" spans="8:8" x14ac:dyDescent="0.25">
      <c r="H62" s="10"/>
    </row>
    <row r="63" spans="8:8" x14ac:dyDescent="0.25">
      <c r="H63" s="10"/>
    </row>
    <row r="64" spans="8:8" x14ac:dyDescent="0.25">
      <c r="H64" s="10"/>
    </row>
    <row r="65" spans="8:8" x14ac:dyDescent="0.25">
      <c r="H65" s="10"/>
    </row>
    <row r="66" spans="8:8" x14ac:dyDescent="0.25">
      <c r="H66" s="10"/>
    </row>
    <row r="67" spans="8:8" x14ac:dyDescent="0.25">
      <c r="H67" s="10"/>
    </row>
    <row r="68" spans="8:8" x14ac:dyDescent="0.25">
      <c r="H68" s="10"/>
    </row>
  </sheetData>
  <printOptions horizontalCentered="1" verticalCentered="1"/>
  <pageMargins left="0.19685039370078741" right="0.11811023622047245" top="0.39370078740157483" bottom="0.23622047244094491" header="0.11811023622047245" footer="0.11811023622047245"/>
  <pageSetup paperSize="9" scale="77" pageOrder="overThenDown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Ennio Belleri</cp:lastModifiedBy>
  <cp:lastPrinted>2020-01-09T16:24:07Z</cp:lastPrinted>
  <dcterms:created xsi:type="dcterms:W3CDTF">2014-12-01T14:42:24Z</dcterms:created>
  <dcterms:modified xsi:type="dcterms:W3CDTF">2020-01-09T17:28:52Z</dcterms:modified>
</cp:coreProperties>
</file>