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0" windowHeight="7650" tabRatio="500" activeTab="0"/>
  </bookViews>
  <sheets>
    <sheet name="Soci Alpini" sheetId="1" r:id="rId1"/>
    <sheet name="Aggregati" sheetId="2" r:id="rId2"/>
    <sheet name="Militari" sheetId="3" r:id="rId3"/>
  </sheets>
  <definedNames/>
  <calcPr fullCalcOnLoad="1"/>
</workbook>
</file>

<file path=xl/sharedStrings.xml><?xml version="1.0" encoding="utf-8"?>
<sst xmlns="http://schemas.openxmlformats.org/spreadsheetml/2006/main" count="195" uniqueCount="30">
  <si>
    <t xml:space="preserve">          Sezione ANA</t>
  </si>
  <si>
    <t xml:space="preserve">          Tel.</t>
  </si>
  <si>
    <t xml:space="preserve">          E-mail</t>
  </si>
  <si>
    <t>Matr. ANA</t>
  </si>
  <si>
    <t>Cod. Atl. FISI</t>
  </si>
  <si>
    <t>Punteggio FISI</t>
  </si>
  <si>
    <t>Anno nascita</t>
  </si>
  <si>
    <t>Categoria</t>
  </si>
  <si>
    <t xml:space="preserve">          Reparto</t>
  </si>
  <si>
    <t>rEPARTO</t>
  </si>
  <si>
    <t>foglio nr.</t>
  </si>
  <si>
    <t>B12</t>
  </si>
  <si>
    <t>B11</t>
  </si>
  <si>
    <t>B10</t>
  </si>
  <si>
    <t>B9</t>
  </si>
  <si>
    <t>B8</t>
  </si>
  <si>
    <t>B7</t>
  </si>
  <si>
    <t>B6</t>
  </si>
  <si>
    <t>A5</t>
  </si>
  <si>
    <t>A4</t>
  </si>
  <si>
    <t>A3</t>
  </si>
  <si>
    <t>A2</t>
  </si>
  <si>
    <t>A1</t>
  </si>
  <si>
    <t>COGNOME e NOME</t>
  </si>
  <si>
    <t xml:space="preserve">  </t>
  </si>
  <si>
    <t>B2</t>
  </si>
  <si>
    <t>B1</t>
  </si>
  <si>
    <t>A7</t>
  </si>
  <si>
    <t>A6</t>
  </si>
  <si>
    <t>GRADO, COGNOME e NOME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</si>
</sst>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indexed="63"/>
      <name val="Calibri"/>
      <family val="2"/>
    </font>
    <font>
      <sz val="10"/>
      <name val="Arial"/>
      <family val="0"/>
    </font>
    <font>
      <sz val="12"/>
      <name val="Arial"/>
      <family val="2"/>
    </font>
    <font>
      <i/>
      <sz val="9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indent="1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8</xdr:row>
      <xdr:rowOff>19050</xdr:rowOff>
    </xdr:from>
    <xdr:to>
      <xdr:col>2</xdr:col>
      <xdr:colOff>742950</xdr:colOff>
      <xdr:row>8</xdr:row>
      <xdr:rowOff>266700</xdr:rowOff>
    </xdr:to>
    <xdr:sp>
      <xdr:nvSpPr>
        <xdr:cNvPr id="1" name="CustomShape 1"/>
        <xdr:cNvSpPr>
          <a:spLocks/>
        </xdr:cNvSpPr>
      </xdr:nvSpPr>
      <xdr:spPr>
        <a:xfrm>
          <a:off x="1238250" y="1943100"/>
          <a:ext cx="28098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1238250</xdr:colOff>
      <xdr:row>7</xdr:row>
      <xdr:rowOff>9525</xdr:rowOff>
    </xdr:from>
    <xdr:to>
      <xdr:col>1</xdr:col>
      <xdr:colOff>85725</xdr:colOff>
      <xdr:row>7</xdr:row>
      <xdr:rowOff>257175</xdr:rowOff>
    </xdr:to>
    <xdr:sp>
      <xdr:nvSpPr>
        <xdr:cNvPr id="2" name="CustomShape 1"/>
        <xdr:cNvSpPr>
          <a:spLocks/>
        </xdr:cNvSpPr>
      </xdr:nvSpPr>
      <xdr:spPr>
        <a:xfrm flipH="1">
          <a:off x="1238250" y="1657350"/>
          <a:ext cx="13335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1238250</xdr:colOff>
      <xdr:row>6</xdr:row>
      <xdr:rowOff>19050</xdr:rowOff>
    </xdr:from>
    <xdr:to>
      <xdr:col>2</xdr:col>
      <xdr:colOff>714375</xdr:colOff>
      <xdr:row>6</xdr:row>
      <xdr:rowOff>266700</xdr:rowOff>
    </xdr:to>
    <xdr:sp>
      <xdr:nvSpPr>
        <xdr:cNvPr id="3" name="CustomShape 1"/>
        <xdr:cNvSpPr>
          <a:spLocks/>
        </xdr:cNvSpPr>
      </xdr:nvSpPr>
      <xdr:spPr>
        <a:xfrm flipH="1">
          <a:off x="1238250" y="1390650"/>
          <a:ext cx="27813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47625</xdr:rowOff>
    </xdr:from>
    <xdr:to>
      <xdr:col>5</xdr:col>
      <xdr:colOff>733425</xdr:colOff>
      <xdr:row>33</xdr:row>
      <xdr:rowOff>219075</xdr:rowOff>
    </xdr:to>
    <xdr:sp>
      <xdr:nvSpPr>
        <xdr:cNvPr id="4" name="CustomShape 1"/>
        <xdr:cNvSpPr>
          <a:spLocks/>
        </xdr:cNvSpPr>
      </xdr:nvSpPr>
      <xdr:spPr>
        <a:xfrm>
          <a:off x="38100" y="7429500"/>
          <a:ext cx="6457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sottoscritto dichiara che i concorrenti riportati nel presente modulo d'iscrizione al </a:t>
          </a:r>
          <a:r>
            <a:rPr lang="en-US" cap="none" sz="1000" b="1" i="0" u="none" baseline="0">
              <a:solidFill>
                <a:srgbClr val="333333"/>
              </a:solidFill>
            </a:rPr>
            <a:t>83° Campionato Nazionale ANA Sci di Fondo</a:t>
          </a:r>
          <a:r>
            <a:rPr lang="en-US" cap="none" sz="1000" b="0" i="0" u="none" baseline="0">
              <a:solidFill>
                <a:srgbClr val="333333"/>
              </a:solidFill>
            </a:rPr>
            <a:t>, in programma a </a:t>
          </a:r>
          <a:r>
            <a:rPr lang="en-US" cap="none" sz="1000" b="1" i="0" u="none" baseline="0">
              <a:solidFill>
                <a:srgbClr val="333333"/>
              </a:solidFill>
            </a:rPr>
            <a:t>Pragelato (To) </a:t>
          </a:r>
          <a:r>
            <a:rPr lang="en-US" cap="none" sz="1000" b="0" i="0" u="none" baseline="0">
              <a:solidFill>
                <a:srgbClr val="333333"/>
              </a:solidFill>
            </a:rPr>
            <a:t>il</a:t>
          </a:r>
          <a:r>
            <a:rPr lang="en-US" cap="none" sz="1000" b="1" i="0" u="none" baseline="0">
              <a:solidFill>
                <a:srgbClr val="333333"/>
              </a:solidFill>
            </a:rPr>
            <a:t> 17-18 febbraio 2018</a:t>
          </a:r>
          <a:r>
            <a:rPr lang="en-US" cap="none" sz="1000" b="0" i="0" u="none" baseline="0">
              <a:solidFill>
                <a:srgbClr val="333333"/>
              </a:solidFill>
            </a:rPr>
            <a:t>, sono Soci effettivi regolarmente tesserati da questa Sezione e sono in possesso del certificato medico attestante l'idoneità fisica richiesta per  partecipare alla competizione.</a:t>
          </a:r>
        </a:p>
      </xdr:txBody>
    </xdr:sp>
    <xdr:clientData/>
  </xdr:twoCellAnchor>
  <xdr:twoCellAnchor>
    <xdr:from>
      <xdr:col>0</xdr:col>
      <xdr:colOff>47625</xdr:colOff>
      <xdr:row>34</xdr:row>
      <xdr:rowOff>180975</xdr:rowOff>
    </xdr:from>
    <xdr:to>
      <xdr:col>1</xdr:col>
      <xdr:colOff>485775</xdr:colOff>
      <xdr:row>35</xdr:row>
      <xdr:rowOff>161925</xdr:rowOff>
    </xdr:to>
    <xdr:sp>
      <xdr:nvSpPr>
        <xdr:cNvPr id="5" name="CustomShape 1"/>
        <xdr:cNvSpPr>
          <a:spLocks/>
        </xdr:cNvSpPr>
      </xdr:nvSpPr>
      <xdr:spPr>
        <a:xfrm flipH="1">
          <a:off x="47625" y="8277225"/>
          <a:ext cx="2924175" cy="2190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36</xdr:row>
      <xdr:rowOff>38100</xdr:rowOff>
    </xdr:from>
    <xdr:to>
      <xdr:col>5</xdr:col>
      <xdr:colOff>742950</xdr:colOff>
      <xdr:row>37</xdr:row>
      <xdr:rowOff>190500</xdr:rowOff>
    </xdr:to>
    <xdr:sp>
      <xdr:nvSpPr>
        <xdr:cNvPr id="6" name="CustomShape 1"/>
        <xdr:cNvSpPr>
          <a:spLocks/>
        </xdr:cNvSpPr>
      </xdr:nvSpPr>
      <xdr:spPr>
        <a:xfrm>
          <a:off x="95250" y="8610600"/>
          <a:ext cx="6410325" cy="3905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Le iscrizioni dovranno pervenire entro e non oltre le ore </a:t>
          </a:r>
          <a:r>
            <a:rPr lang="en-US" cap="none" sz="1000" b="1" i="0" u="none" baseline="0">
              <a:solidFill>
                <a:srgbClr val="333333"/>
              </a:solidFill>
            </a:rPr>
            <a:t>18</a:t>
          </a:r>
          <a:r>
            <a:rPr lang="en-US" cap="none" sz="1000" b="0" i="0" u="none" baseline="0">
              <a:solidFill>
                <a:srgbClr val="333333"/>
              </a:solidFill>
            </a:rPr>
            <a:t> di giovedì </a:t>
          </a:r>
          <a:r>
            <a:rPr lang="en-US" cap="none" sz="1000" b="1" i="0" u="none" baseline="0">
              <a:solidFill>
                <a:srgbClr val="333333"/>
              </a:solidFill>
            </a:rPr>
            <a:t>15 febbraio 2018 </a:t>
          </a:r>
          <a:r>
            <a:rPr lang="en-US" cap="none" sz="1000" b="0" i="0" u="none" baseline="0">
              <a:solidFill>
                <a:srgbClr val="333333"/>
              </a:solidFill>
            </a:rPr>
            <a:t>con e-mail all'indirizzo: </a:t>
          </a:r>
          <a:r>
            <a:rPr lang="en-US" cap="none" sz="1000" b="1" i="0" u="none" baseline="0">
              <a:solidFill>
                <a:srgbClr val="333333"/>
              </a:solidFill>
            </a:rPr>
            <a:t>pinerolo@ana.it</a:t>
          </a:r>
          <a:r>
            <a:rPr lang="en-US" cap="none" sz="1000" b="0" i="0" u="none" baseline="0">
              <a:solidFill>
                <a:srgbClr val="333333"/>
              </a:solidFill>
            </a:rPr>
            <a:t> allegando il presente modulo nel formato xls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000" b="0" i="0" u="none" baseline="0">
              <a:solidFill>
                <a:srgbClr val="333333"/>
              </a:solidFill>
            </a:rPr>
            <a:t> </a:t>
          </a:r>
        </a:p>
      </xdr:txBody>
    </xdr:sp>
    <xdr:clientData/>
  </xdr:twoCellAnchor>
  <xdr:twoCellAnchor>
    <xdr:from>
      <xdr:col>1</xdr:col>
      <xdr:colOff>723900</xdr:colOff>
      <xdr:row>34</xdr:row>
      <xdr:rowOff>180975</xdr:rowOff>
    </xdr:from>
    <xdr:to>
      <xdr:col>5</xdr:col>
      <xdr:colOff>228600</xdr:colOff>
      <xdr:row>35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209925" y="8277225"/>
          <a:ext cx="2781300" cy="2190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40</xdr:row>
      <xdr:rowOff>85725</xdr:rowOff>
    </xdr:from>
    <xdr:to>
      <xdr:col>2</xdr:col>
      <xdr:colOff>533400</xdr:colOff>
      <xdr:row>41</xdr:row>
      <xdr:rowOff>123825</xdr:rowOff>
    </xdr:to>
    <xdr:sp>
      <xdr:nvSpPr>
        <xdr:cNvPr id="8" name="CustomShape 1"/>
        <xdr:cNvSpPr>
          <a:spLocks/>
        </xdr:cNvSpPr>
      </xdr:nvSpPr>
      <xdr:spPr>
        <a:xfrm>
          <a:off x="133350" y="9610725"/>
          <a:ext cx="3705225" cy="2762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Nel contempo si prenotano i pranzi finali con quota di euro 15,00 cad</a:t>
          </a:r>
        </a:p>
      </xdr:txBody>
    </xdr:sp>
    <xdr:clientData/>
  </xdr:twoCellAnchor>
  <xdr:twoCellAnchor>
    <xdr:from>
      <xdr:col>2</xdr:col>
      <xdr:colOff>333375</xdr:colOff>
      <xdr:row>40</xdr:row>
      <xdr:rowOff>38100</xdr:rowOff>
    </xdr:from>
    <xdr:to>
      <xdr:col>3</xdr:col>
      <xdr:colOff>257175</xdr:colOff>
      <xdr:row>41</xdr:row>
      <xdr:rowOff>38100</xdr:rowOff>
    </xdr:to>
    <xdr:sp>
      <xdr:nvSpPr>
        <xdr:cNvPr id="9" name="CustomShape 1"/>
        <xdr:cNvSpPr>
          <a:spLocks/>
        </xdr:cNvSpPr>
      </xdr:nvSpPr>
      <xdr:spPr>
        <a:xfrm>
          <a:off x="3638550" y="9563100"/>
          <a:ext cx="7429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9525</xdr:rowOff>
    </xdr:from>
    <xdr:to>
      <xdr:col>5</xdr:col>
      <xdr:colOff>714375</xdr:colOff>
      <xdr:row>39</xdr:row>
      <xdr:rowOff>161925</xdr:rowOff>
    </xdr:to>
    <xdr:sp>
      <xdr:nvSpPr>
        <xdr:cNvPr id="10" name="CustomShape 1"/>
        <xdr:cNvSpPr>
          <a:spLocks/>
        </xdr:cNvSpPr>
      </xdr:nvSpPr>
      <xdr:spPr>
        <a:xfrm>
          <a:off x="66675" y="9058275"/>
          <a:ext cx="6410325" cy="3905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Il presente modulo, debitamente compilato, deve essere controfirmato in originale dal Presidente di Sezione e consegnato all'Ufficio Gare al ritiro dei pettorali.</a:t>
          </a:r>
        </a:p>
      </xdr:txBody>
    </xdr:sp>
    <xdr:clientData/>
  </xdr:twoCellAnchor>
  <xdr:twoCellAnchor>
    <xdr:from>
      <xdr:col>0</xdr:col>
      <xdr:colOff>1171575</xdr:colOff>
      <xdr:row>33</xdr:row>
      <xdr:rowOff>142875</xdr:rowOff>
    </xdr:from>
    <xdr:to>
      <xdr:col>0</xdr:col>
      <xdr:colOff>1895475</xdr:colOff>
      <xdr:row>34</xdr:row>
      <xdr:rowOff>161925</xdr:rowOff>
    </xdr:to>
    <xdr:sp>
      <xdr:nvSpPr>
        <xdr:cNvPr id="11" name="CustomShape 1"/>
        <xdr:cNvSpPr>
          <a:spLocks/>
        </xdr:cNvSpPr>
      </xdr:nvSpPr>
      <xdr:spPr>
        <a:xfrm>
          <a:off x="1171575" y="8001000"/>
          <a:ext cx="723900" cy="2571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Referente</a:t>
          </a:r>
        </a:p>
      </xdr:txBody>
    </xdr:sp>
    <xdr:clientData/>
  </xdr:twoCellAnchor>
  <xdr:twoCellAnchor>
    <xdr:from>
      <xdr:col>3</xdr:col>
      <xdr:colOff>85725</xdr:colOff>
      <xdr:row>33</xdr:row>
      <xdr:rowOff>142875</xdr:rowOff>
    </xdr:from>
    <xdr:to>
      <xdr:col>4</xdr:col>
      <xdr:colOff>704850</xdr:colOff>
      <xdr:row>34</xdr:row>
      <xdr:rowOff>161925</xdr:rowOff>
    </xdr:to>
    <xdr:sp>
      <xdr:nvSpPr>
        <xdr:cNvPr id="12" name="CustomShape 1"/>
        <xdr:cNvSpPr>
          <a:spLocks/>
        </xdr:cNvSpPr>
      </xdr:nvSpPr>
      <xdr:spPr>
        <a:xfrm>
          <a:off x="4210050" y="8001000"/>
          <a:ext cx="14382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Presidente di Sezione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790575</xdr:colOff>
      <xdr:row>5</xdr:row>
      <xdr:rowOff>9525</xdr:rowOff>
    </xdr:to>
    <xdr:pic>
      <xdr:nvPicPr>
        <xdr:cNvPr id="13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742950</xdr:colOff>
      <xdr:row>6</xdr:row>
      <xdr:rowOff>247650</xdr:rowOff>
    </xdr:to>
    <xdr:sp>
      <xdr:nvSpPr>
        <xdr:cNvPr id="14" name="CustomShape 1"/>
        <xdr:cNvSpPr>
          <a:spLocks/>
        </xdr:cNvSpPr>
      </xdr:nvSpPr>
      <xdr:spPr>
        <a:xfrm flipH="1">
          <a:off x="5762625" y="1371600"/>
          <a:ext cx="7429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8</xdr:row>
      <xdr:rowOff>19050</xdr:rowOff>
    </xdr:from>
    <xdr:to>
      <xdr:col>2</xdr:col>
      <xdr:colOff>742950</xdr:colOff>
      <xdr:row>8</xdr:row>
      <xdr:rowOff>266700</xdr:rowOff>
    </xdr:to>
    <xdr:sp>
      <xdr:nvSpPr>
        <xdr:cNvPr id="1" name="CustomShape 1"/>
        <xdr:cNvSpPr>
          <a:spLocks/>
        </xdr:cNvSpPr>
      </xdr:nvSpPr>
      <xdr:spPr>
        <a:xfrm>
          <a:off x="1238250" y="1943100"/>
          <a:ext cx="28098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1238250</xdr:colOff>
      <xdr:row>7</xdr:row>
      <xdr:rowOff>9525</xdr:rowOff>
    </xdr:from>
    <xdr:to>
      <xdr:col>1</xdr:col>
      <xdr:colOff>85725</xdr:colOff>
      <xdr:row>7</xdr:row>
      <xdr:rowOff>257175</xdr:rowOff>
    </xdr:to>
    <xdr:sp>
      <xdr:nvSpPr>
        <xdr:cNvPr id="2" name="CustomShape 1"/>
        <xdr:cNvSpPr>
          <a:spLocks/>
        </xdr:cNvSpPr>
      </xdr:nvSpPr>
      <xdr:spPr>
        <a:xfrm flipH="1">
          <a:off x="1238250" y="1657350"/>
          <a:ext cx="13335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1238250</xdr:colOff>
      <xdr:row>6</xdr:row>
      <xdr:rowOff>19050</xdr:rowOff>
    </xdr:from>
    <xdr:to>
      <xdr:col>2</xdr:col>
      <xdr:colOff>714375</xdr:colOff>
      <xdr:row>6</xdr:row>
      <xdr:rowOff>266700</xdr:rowOff>
    </xdr:to>
    <xdr:sp>
      <xdr:nvSpPr>
        <xdr:cNvPr id="3" name="CustomShape 1"/>
        <xdr:cNvSpPr>
          <a:spLocks/>
        </xdr:cNvSpPr>
      </xdr:nvSpPr>
      <xdr:spPr>
        <a:xfrm flipH="1">
          <a:off x="1238250" y="1390650"/>
          <a:ext cx="27813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180975</xdr:rowOff>
    </xdr:from>
    <xdr:to>
      <xdr:col>1</xdr:col>
      <xdr:colOff>485775</xdr:colOff>
      <xdr:row>35</xdr:row>
      <xdr:rowOff>161925</xdr:rowOff>
    </xdr:to>
    <xdr:sp>
      <xdr:nvSpPr>
        <xdr:cNvPr id="4" name="CustomShape 1"/>
        <xdr:cNvSpPr>
          <a:spLocks/>
        </xdr:cNvSpPr>
      </xdr:nvSpPr>
      <xdr:spPr>
        <a:xfrm flipH="1">
          <a:off x="47625" y="8277225"/>
          <a:ext cx="2924175" cy="2190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95250</xdr:colOff>
      <xdr:row>36</xdr:row>
      <xdr:rowOff>38100</xdr:rowOff>
    </xdr:from>
    <xdr:to>
      <xdr:col>5</xdr:col>
      <xdr:colOff>742950</xdr:colOff>
      <xdr:row>37</xdr:row>
      <xdr:rowOff>190500</xdr:rowOff>
    </xdr:to>
    <xdr:sp>
      <xdr:nvSpPr>
        <xdr:cNvPr id="5" name="CustomShape 1"/>
        <xdr:cNvSpPr>
          <a:spLocks/>
        </xdr:cNvSpPr>
      </xdr:nvSpPr>
      <xdr:spPr>
        <a:xfrm>
          <a:off x="95250" y="8610600"/>
          <a:ext cx="6410325" cy="3905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Le iscrizioni dovranno pervenire entro e non oltre le ore </a:t>
          </a:r>
          <a:r>
            <a:rPr lang="en-US" cap="none" sz="1000" b="1" i="0" u="none" baseline="0">
              <a:solidFill>
                <a:srgbClr val="333333"/>
              </a:solidFill>
            </a:rPr>
            <a:t>18</a:t>
          </a:r>
          <a:r>
            <a:rPr lang="en-US" cap="none" sz="1000" b="0" i="0" u="none" baseline="0">
              <a:solidFill>
                <a:srgbClr val="333333"/>
              </a:solidFill>
            </a:rPr>
            <a:t> di giovedì </a:t>
          </a:r>
          <a:r>
            <a:rPr lang="en-US" cap="none" sz="1000" b="1" i="0" u="none" baseline="0">
              <a:solidFill>
                <a:srgbClr val="333333"/>
              </a:solidFill>
            </a:rPr>
            <a:t>15 febbraio 2018 </a:t>
          </a:r>
          <a:r>
            <a:rPr lang="en-US" cap="none" sz="1000" b="0" i="0" u="none" baseline="0">
              <a:solidFill>
                <a:srgbClr val="333333"/>
              </a:solidFill>
            </a:rPr>
            <a:t>con e-mail all'indirizzo: </a:t>
          </a:r>
          <a:r>
            <a:rPr lang="en-US" cap="none" sz="1000" b="1" i="0" u="none" baseline="0">
              <a:solidFill>
                <a:srgbClr val="333333"/>
              </a:solidFill>
            </a:rPr>
            <a:t>pinerolo@ana.it</a:t>
          </a:r>
          <a:r>
            <a:rPr lang="en-US" cap="none" sz="1000" b="0" i="0" u="none" baseline="0">
              <a:solidFill>
                <a:srgbClr val="333333"/>
              </a:solidFill>
            </a:rPr>
            <a:t> allegando il presente modulo nel formato xls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000" b="0" i="0" u="none" baseline="0">
              <a:solidFill>
                <a:srgbClr val="333333"/>
              </a:solidFill>
            </a:rPr>
            <a:t> </a:t>
          </a:r>
        </a:p>
      </xdr:txBody>
    </xdr:sp>
    <xdr:clientData/>
  </xdr:twoCellAnchor>
  <xdr:twoCellAnchor>
    <xdr:from>
      <xdr:col>1</xdr:col>
      <xdr:colOff>752475</xdr:colOff>
      <xdr:row>34</xdr:row>
      <xdr:rowOff>180975</xdr:rowOff>
    </xdr:from>
    <xdr:to>
      <xdr:col>5</xdr:col>
      <xdr:colOff>257175</xdr:colOff>
      <xdr:row>35</xdr:row>
      <xdr:rowOff>161925</xdr:rowOff>
    </xdr:to>
    <xdr:sp>
      <xdr:nvSpPr>
        <xdr:cNvPr id="6" name="CustomShape 1"/>
        <xdr:cNvSpPr>
          <a:spLocks/>
        </xdr:cNvSpPr>
      </xdr:nvSpPr>
      <xdr:spPr>
        <a:xfrm>
          <a:off x="3238500" y="8277225"/>
          <a:ext cx="2781300" cy="2190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/>
  </xdr:twoCellAnchor>
  <xdr:twoCellAnchor>
    <xdr:from>
      <xdr:col>0</xdr:col>
      <xdr:colOff>133350</xdr:colOff>
      <xdr:row>40</xdr:row>
      <xdr:rowOff>85725</xdr:rowOff>
    </xdr:from>
    <xdr:to>
      <xdr:col>2</xdr:col>
      <xdr:colOff>533400</xdr:colOff>
      <xdr:row>41</xdr:row>
      <xdr:rowOff>123825</xdr:rowOff>
    </xdr:to>
    <xdr:sp>
      <xdr:nvSpPr>
        <xdr:cNvPr id="7" name="CustomShape 1"/>
        <xdr:cNvSpPr>
          <a:spLocks/>
        </xdr:cNvSpPr>
      </xdr:nvSpPr>
      <xdr:spPr>
        <a:xfrm>
          <a:off x="133350" y="9610725"/>
          <a:ext cx="3705225" cy="2762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Nel contempo si prenotano i pranzi finali con quota di euro 15,00 cad</a:t>
          </a:r>
        </a:p>
      </xdr:txBody>
    </xdr:sp>
    <xdr:clientData/>
  </xdr:twoCellAnchor>
  <xdr:twoCellAnchor>
    <xdr:from>
      <xdr:col>2</xdr:col>
      <xdr:colOff>390525</xdr:colOff>
      <xdr:row>40</xdr:row>
      <xdr:rowOff>66675</xdr:rowOff>
    </xdr:from>
    <xdr:to>
      <xdr:col>3</xdr:col>
      <xdr:colOff>314325</xdr:colOff>
      <xdr:row>41</xdr:row>
      <xdr:rowOff>66675</xdr:rowOff>
    </xdr:to>
    <xdr:sp>
      <xdr:nvSpPr>
        <xdr:cNvPr id="8" name="CustomShape 1"/>
        <xdr:cNvSpPr>
          <a:spLocks/>
        </xdr:cNvSpPr>
      </xdr:nvSpPr>
      <xdr:spPr>
        <a:xfrm>
          <a:off x="3695700" y="9591675"/>
          <a:ext cx="7429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9525</xdr:rowOff>
    </xdr:from>
    <xdr:to>
      <xdr:col>5</xdr:col>
      <xdr:colOff>714375</xdr:colOff>
      <xdr:row>39</xdr:row>
      <xdr:rowOff>161925</xdr:rowOff>
    </xdr:to>
    <xdr:sp>
      <xdr:nvSpPr>
        <xdr:cNvPr id="9" name="CustomShape 1"/>
        <xdr:cNvSpPr>
          <a:spLocks/>
        </xdr:cNvSpPr>
      </xdr:nvSpPr>
      <xdr:spPr>
        <a:xfrm>
          <a:off x="66675" y="9058275"/>
          <a:ext cx="6410325" cy="3905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Il presente modulo, debitamente compilato, deve essere controfirmato in originale dal Presidente di Sezione e consegnato all'Ufficio Gare al ritiro dei pettorali.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6</xdr:col>
      <xdr:colOff>0</xdr:colOff>
      <xdr:row>5</xdr:row>
      <xdr:rowOff>47625</xdr:rowOff>
    </xdr:to>
    <xdr:pic>
      <xdr:nvPicPr>
        <xdr:cNvPr id="10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562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66675</xdr:rowOff>
    </xdr:from>
    <xdr:to>
      <xdr:col>5</xdr:col>
      <xdr:colOff>704850</xdr:colOff>
      <xdr:row>33</xdr:row>
      <xdr:rowOff>209550</xdr:rowOff>
    </xdr:to>
    <xdr:sp>
      <xdr:nvSpPr>
        <xdr:cNvPr id="11" name="CustomShape 1"/>
        <xdr:cNvSpPr>
          <a:spLocks/>
        </xdr:cNvSpPr>
      </xdr:nvSpPr>
      <xdr:spPr>
        <a:xfrm>
          <a:off x="9525" y="7448550"/>
          <a:ext cx="6457950" cy="6191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sottoscritto dichiara che i concorrenti riportati nel presente modulo d'iscrizione al </a:t>
          </a:r>
          <a:r>
            <a:rPr lang="en-US" cap="none" sz="1000" b="1" i="0" u="none" baseline="0">
              <a:solidFill>
                <a:srgbClr val="333333"/>
              </a:solidFill>
            </a:rPr>
            <a:t>83° Campionato Nazionale ANA Sci di Fondo</a:t>
          </a:r>
          <a:r>
            <a:rPr lang="en-US" cap="none" sz="1000" b="0" i="0" u="none" baseline="0">
              <a:solidFill>
                <a:srgbClr val="333333"/>
              </a:solidFill>
            </a:rPr>
            <a:t>, in programma a </a:t>
          </a:r>
          <a:r>
            <a:rPr lang="en-US" cap="none" sz="1000" b="1" i="0" u="none" baseline="0">
              <a:solidFill>
                <a:srgbClr val="333333"/>
              </a:solidFill>
            </a:rPr>
            <a:t>Pragelato (To) </a:t>
          </a:r>
          <a:r>
            <a:rPr lang="en-US" cap="none" sz="1000" b="0" i="0" u="none" baseline="0">
              <a:solidFill>
                <a:srgbClr val="333333"/>
              </a:solidFill>
            </a:rPr>
            <a:t>il</a:t>
          </a:r>
          <a:r>
            <a:rPr lang="en-US" cap="none" sz="1000" b="1" i="0" u="none" baseline="0">
              <a:solidFill>
                <a:srgbClr val="333333"/>
              </a:solidFill>
            </a:rPr>
            <a:t> 17-18 febbraio 2018</a:t>
          </a:r>
          <a:r>
            <a:rPr lang="en-US" cap="none" sz="1000" b="0" i="0" u="none" baseline="0">
              <a:solidFill>
                <a:srgbClr val="333333"/>
              </a:solidFill>
            </a:rPr>
            <a:t>, sono Aggregati regolarmente tesserati da questa Sezione e sono in possesso del certificato medico attestante l'idoneità fisica richiesta per  partecipare alla competizione.</a:t>
          </a:r>
        </a:p>
      </xdr:txBody>
    </xdr:sp>
    <xdr:clientData/>
  </xdr:twoCellAnchor>
  <xdr:twoCellAnchor>
    <xdr:from>
      <xdr:col>0</xdr:col>
      <xdr:colOff>1219200</xdr:colOff>
      <xdr:row>33</xdr:row>
      <xdr:rowOff>142875</xdr:rowOff>
    </xdr:from>
    <xdr:to>
      <xdr:col>0</xdr:col>
      <xdr:colOff>1943100</xdr:colOff>
      <xdr:row>34</xdr:row>
      <xdr:rowOff>161925</xdr:rowOff>
    </xdr:to>
    <xdr:sp>
      <xdr:nvSpPr>
        <xdr:cNvPr id="12" name="CustomShape 1"/>
        <xdr:cNvSpPr>
          <a:spLocks/>
        </xdr:cNvSpPr>
      </xdr:nvSpPr>
      <xdr:spPr>
        <a:xfrm>
          <a:off x="1219200" y="8001000"/>
          <a:ext cx="723900" cy="2571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Referente</a:t>
          </a:r>
        </a:p>
      </xdr:txBody>
    </xdr:sp>
    <xdr:clientData/>
  </xdr:twoCellAnchor>
  <xdr:twoCellAnchor>
    <xdr:from>
      <xdr:col>2</xdr:col>
      <xdr:colOff>695325</xdr:colOff>
      <xdr:row>33</xdr:row>
      <xdr:rowOff>142875</xdr:rowOff>
    </xdr:from>
    <xdr:to>
      <xdr:col>4</xdr:col>
      <xdr:colOff>495300</xdr:colOff>
      <xdr:row>34</xdr:row>
      <xdr:rowOff>161925</xdr:rowOff>
    </xdr:to>
    <xdr:sp>
      <xdr:nvSpPr>
        <xdr:cNvPr id="13" name="CustomShape 1"/>
        <xdr:cNvSpPr>
          <a:spLocks/>
        </xdr:cNvSpPr>
      </xdr:nvSpPr>
      <xdr:spPr>
        <a:xfrm>
          <a:off x="4000500" y="8001000"/>
          <a:ext cx="14382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Presidente di Sezione</a:t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600075</xdr:colOff>
      <xdr:row>6</xdr:row>
      <xdr:rowOff>266700</xdr:rowOff>
    </xdr:to>
    <xdr:sp>
      <xdr:nvSpPr>
        <xdr:cNvPr id="14" name="CustomShape 1"/>
        <xdr:cNvSpPr>
          <a:spLocks/>
        </xdr:cNvSpPr>
      </xdr:nvSpPr>
      <xdr:spPr>
        <a:xfrm flipH="1">
          <a:off x="5762625" y="1390650"/>
          <a:ext cx="6000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8</xdr:row>
      <xdr:rowOff>19050</xdr:rowOff>
    </xdr:from>
    <xdr:to>
      <xdr:col>2</xdr:col>
      <xdr:colOff>742950</xdr:colOff>
      <xdr:row>8</xdr:row>
      <xdr:rowOff>266700</xdr:rowOff>
    </xdr:to>
    <xdr:sp>
      <xdr:nvSpPr>
        <xdr:cNvPr id="1" name="CustomShape 1"/>
        <xdr:cNvSpPr>
          <a:spLocks/>
        </xdr:cNvSpPr>
      </xdr:nvSpPr>
      <xdr:spPr>
        <a:xfrm>
          <a:off x="1238250" y="1943100"/>
          <a:ext cx="28098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1238250</xdr:colOff>
      <xdr:row>7</xdr:row>
      <xdr:rowOff>9525</xdr:rowOff>
    </xdr:from>
    <xdr:to>
      <xdr:col>1</xdr:col>
      <xdr:colOff>85725</xdr:colOff>
      <xdr:row>7</xdr:row>
      <xdr:rowOff>257175</xdr:rowOff>
    </xdr:to>
    <xdr:sp>
      <xdr:nvSpPr>
        <xdr:cNvPr id="2" name="CustomShape 1"/>
        <xdr:cNvSpPr>
          <a:spLocks/>
        </xdr:cNvSpPr>
      </xdr:nvSpPr>
      <xdr:spPr>
        <a:xfrm flipH="1">
          <a:off x="1238250" y="1657350"/>
          <a:ext cx="13335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1238250</xdr:colOff>
      <xdr:row>6</xdr:row>
      <xdr:rowOff>19050</xdr:rowOff>
    </xdr:from>
    <xdr:to>
      <xdr:col>2</xdr:col>
      <xdr:colOff>714375</xdr:colOff>
      <xdr:row>6</xdr:row>
      <xdr:rowOff>266700</xdr:rowOff>
    </xdr:to>
    <xdr:sp>
      <xdr:nvSpPr>
        <xdr:cNvPr id="3" name="CustomShape 1"/>
        <xdr:cNvSpPr>
          <a:spLocks/>
        </xdr:cNvSpPr>
      </xdr:nvSpPr>
      <xdr:spPr>
        <a:xfrm flipH="1">
          <a:off x="1238250" y="1390650"/>
          <a:ext cx="27813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180975</xdr:rowOff>
    </xdr:from>
    <xdr:to>
      <xdr:col>1</xdr:col>
      <xdr:colOff>485775</xdr:colOff>
      <xdr:row>35</xdr:row>
      <xdr:rowOff>161925</xdr:rowOff>
    </xdr:to>
    <xdr:sp>
      <xdr:nvSpPr>
        <xdr:cNvPr id="4" name="CustomShape 1"/>
        <xdr:cNvSpPr>
          <a:spLocks/>
        </xdr:cNvSpPr>
      </xdr:nvSpPr>
      <xdr:spPr>
        <a:xfrm flipH="1">
          <a:off x="47625" y="8277225"/>
          <a:ext cx="2924175" cy="2190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95250</xdr:colOff>
      <xdr:row>36</xdr:row>
      <xdr:rowOff>38100</xdr:rowOff>
    </xdr:from>
    <xdr:to>
      <xdr:col>5</xdr:col>
      <xdr:colOff>742950</xdr:colOff>
      <xdr:row>37</xdr:row>
      <xdr:rowOff>190500</xdr:rowOff>
    </xdr:to>
    <xdr:sp>
      <xdr:nvSpPr>
        <xdr:cNvPr id="5" name="CustomShape 1"/>
        <xdr:cNvSpPr>
          <a:spLocks/>
        </xdr:cNvSpPr>
      </xdr:nvSpPr>
      <xdr:spPr>
        <a:xfrm>
          <a:off x="95250" y="8610600"/>
          <a:ext cx="6410325" cy="3905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Le iscrizioni dovranno pervenire entro e non oltre le ore </a:t>
          </a:r>
          <a:r>
            <a:rPr lang="en-US" cap="none" sz="1000" b="1" i="0" u="none" baseline="0">
              <a:solidFill>
                <a:srgbClr val="333333"/>
              </a:solidFill>
            </a:rPr>
            <a:t>18</a:t>
          </a:r>
          <a:r>
            <a:rPr lang="en-US" cap="none" sz="1000" b="0" i="0" u="none" baseline="0">
              <a:solidFill>
                <a:srgbClr val="333333"/>
              </a:solidFill>
            </a:rPr>
            <a:t> di giovedì </a:t>
          </a:r>
          <a:r>
            <a:rPr lang="en-US" cap="none" sz="1000" b="1" i="0" u="none" baseline="0">
              <a:solidFill>
                <a:srgbClr val="333333"/>
              </a:solidFill>
            </a:rPr>
            <a:t>15 febbraio 2018 </a:t>
          </a:r>
          <a:r>
            <a:rPr lang="en-US" cap="none" sz="1000" b="0" i="0" u="none" baseline="0">
              <a:solidFill>
                <a:srgbClr val="333333"/>
              </a:solidFill>
            </a:rPr>
            <a:t>con e-mail all'indirizzo: </a:t>
          </a:r>
          <a:r>
            <a:rPr lang="en-US" cap="none" sz="1000" b="1" i="0" u="none" baseline="0">
              <a:solidFill>
                <a:srgbClr val="333333"/>
              </a:solidFill>
            </a:rPr>
            <a:t>pinerolo@ana.it</a:t>
          </a:r>
          <a:r>
            <a:rPr lang="en-US" cap="none" sz="1000" b="0" i="0" u="none" baseline="0">
              <a:solidFill>
                <a:srgbClr val="333333"/>
              </a:solidFill>
            </a:rPr>
            <a:t> allegando il presente modulo nel formato xls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000" b="0" i="0" u="none" baseline="0">
              <a:solidFill>
                <a:srgbClr val="333333"/>
              </a:solidFill>
            </a:rPr>
            <a:t> </a:t>
          </a:r>
        </a:p>
      </xdr:txBody>
    </xdr:sp>
    <xdr:clientData/>
  </xdr:twoCellAnchor>
  <xdr:twoCellAnchor>
    <xdr:from>
      <xdr:col>1</xdr:col>
      <xdr:colOff>752475</xdr:colOff>
      <xdr:row>34</xdr:row>
      <xdr:rowOff>180975</xdr:rowOff>
    </xdr:from>
    <xdr:to>
      <xdr:col>5</xdr:col>
      <xdr:colOff>257175</xdr:colOff>
      <xdr:row>35</xdr:row>
      <xdr:rowOff>161925</xdr:rowOff>
    </xdr:to>
    <xdr:sp>
      <xdr:nvSpPr>
        <xdr:cNvPr id="6" name="CustomShape 1"/>
        <xdr:cNvSpPr>
          <a:spLocks/>
        </xdr:cNvSpPr>
      </xdr:nvSpPr>
      <xdr:spPr>
        <a:xfrm>
          <a:off x="3238500" y="8277225"/>
          <a:ext cx="2781300" cy="2190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/>
  </xdr:twoCellAnchor>
  <xdr:twoCellAnchor>
    <xdr:from>
      <xdr:col>0</xdr:col>
      <xdr:colOff>133350</xdr:colOff>
      <xdr:row>40</xdr:row>
      <xdr:rowOff>85725</xdr:rowOff>
    </xdr:from>
    <xdr:to>
      <xdr:col>2</xdr:col>
      <xdr:colOff>533400</xdr:colOff>
      <xdr:row>41</xdr:row>
      <xdr:rowOff>123825</xdr:rowOff>
    </xdr:to>
    <xdr:sp>
      <xdr:nvSpPr>
        <xdr:cNvPr id="7" name="CustomShape 1"/>
        <xdr:cNvSpPr>
          <a:spLocks/>
        </xdr:cNvSpPr>
      </xdr:nvSpPr>
      <xdr:spPr>
        <a:xfrm>
          <a:off x="133350" y="9610725"/>
          <a:ext cx="3705225" cy="2762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Nel contempo si prenotano i pranzi finali con quota di euro 15,00 cad</a:t>
          </a:r>
        </a:p>
      </xdr:txBody>
    </xdr:sp>
    <xdr:clientData/>
  </xdr:twoCellAnchor>
  <xdr:twoCellAnchor>
    <xdr:from>
      <xdr:col>2</xdr:col>
      <xdr:colOff>342900</xdr:colOff>
      <xdr:row>40</xdr:row>
      <xdr:rowOff>66675</xdr:rowOff>
    </xdr:from>
    <xdr:to>
      <xdr:col>3</xdr:col>
      <xdr:colOff>266700</xdr:colOff>
      <xdr:row>41</xdr:row>
      <xdr:rowOff>66675</xdr:rowOff>
    </xdr:to>
    <xdr:sp>
      <xdr:nvSpPr>
        <xdr:cNvPr id="8" name="CustomShape 1"/>
        <xdr:cNvSpPr>
          <a:spLocks/>
        </xdr:cNvSpPr>
      </xdr:nvSpPr>
      <xdr:spPr>
        <a:xfrm>
          <a:off x="3648075" y="9591675"/>
          <a:ext cx="7429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9525</xdr:rowOff>
    </xdr:from>
    <xdr:to>
      <xdr:col>5</xdr:col>
      <xdr:colOff>714375</xdr:colOff>
      <xdr:row>39</xdr:row>
      <xdr:rowOff>161925</xdr:rowOff>
    </xdr:to>
    <xdr:sp>
      <xdr:nvSpPr>
        <xdr:cNvPr id="9" name="CustomShape 1"/>
        <xdr:cNvSpPr>
          <a:spLocks/>
        </xdr:cNvSpPr>
      </xdr:nvSpPr>
      <xdr:spPr>
        <a:xfrm>
          <a:off x="66675" y="9058275"/>
          <a:ext cx="6410325" cy="3905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Il presente modulo, debitamente compilato, deve essere controfirmato in originale dal Comandante di Reparto e consegnato all'Ufficio Gare al ritiro dei pettorali.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771525</xdr:colOff>
      <xdr:row>5</xdr:row>
      <xdr:rowOff>9525</xdr:rowOff>
    </xdr:to>
    <xdr:pic>
      <xdr:nvPicPr>
        <xdr:cNvPr id="10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34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5</xdr:col>
      <xdr:colOff>695325</xdr:colOff>
      <xdr:row>33</xdr:row>
      <xdr:rowOff>171450</xdr:rowOff>
    </xdr:to>
    <xdr:sp>
      <xdr:nvSpPr>
        <xdr:cNvPr id="11" name="CustomShape 1"/>
        <xdr:cNvSpPr>
          <a:spLocks/>
        </xdr:cNvSpPr>
      </xdr:nvSpPr>
      <xdr:spPr>
        <a:xfrm>
          <a:off x="0" y="7410450"/>
          <a:ext cx="6457950" cy="6191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sottoscritto dichiara che i concorrenti riportati nel presente modulo d'iscrizione al </a:t>
          </a:r>
          <a:r>
            <a:rPr lang="en-US" cap="none" sz="1000" b="1" i="0" u="none" baseline="0">
              <a:solidFill>
                <a:srgbClr val="333333"/>
              </a:solidFill>
            </a:rPr>
            <a:t>83° Campionato Nazionale ANA Sci di Fondo</a:t>
          </a:r>
          <a:r>
            <a:rPr lang="en-US" cap="none" sz="1000" b="0" i="0" u="none" baseline="0">
              <a:solidFill>
                <a:srgbClr val="333333"/>
              </a:solidFill>
            </a:rPr>
            <a:t>, in programma a </a:t>
          </a:r>
          <a:r>
            <a:rPr lang="en-US" cap="none" sz="1000" b="1" i="0" u="none" baseline="0">
              <a:solidFill>
                <a:srgbClr val="333333"/>
              </a:solidFill>
            </a:rPr>
            <a:t>Pragelato (To) </a:t>
          </a:r>
          <a:r>
            <a:rPr lang="en-US" cap="none" sz="1000" b="0" i="0" u="none" baseline="0">
              <a:solidFill>
                <a:srgbClr val="333333"/>
              </a:solidFill>
            </a:rPr>
            <a:t>il</a:t>
          </a:r>
          <a:r>
            <a:rPr lang="en-US" cap="none" sz="1000" b="1" i="0" u="none" baseline="0">
              <a:solidFill>
                <a:srgbClr val="333333"/>
              </a:solidFill>
            </a:rPr>
            <a:t> 17-18 febbraio 2018</a:t>
          </a:r>
          <a:r>
            <a:rPr lang="en-US" cap="none" sz="1000" b="0" i="0" u="none" baseline="0">
              <a:solidFill>
                <a:srgbClr val="333333"/>
              </a:solidFill>
            </a:rPr>
            <a:t>, sono Militari in servizio in questo Reparto e sono in possesso del certificato medico attestante l'idoneità fisica richiesta per  partecipare alla competizione.</a:t>
          </a:r>
        </a:p>
      </xdr:txBody>
    </xdr:sp>
    <xdr:clientData/>
  </xdr:twoCellAnchor>
  <xdr:twoCellAnchor>
    <xdr:from>
      <xdr:col>0</xdr:col>
      <xdr:colOff>1047750</xdr:colOff>
      <xdr:row>33</xdr:row>
      <xdr:rowOff>142875</xdr:rowOff>
    </xdr:from>
    <xdr:to>
      <xdr:col>0</xdr:col>
      <xdr:colOff>1771650</xdr:colOff>
      <xdr:row>34</xdr:row>
      <xdr:rowOff>161925</xdr:rowOff>
    </xdr:to>
    <xdr:sp>
      <xdr:nvSpPr>
        <xdr:cNvPr id="12" name="CustomShape 1"/>
        <xdr:cNvSpPr>
          <a:spLocks/>
        </xdr:cNvSpPr>
      </xdr:nvSpPr>
      <xdr:spPr>
        <a:xfrm>
          <a:off x="1047750" y="8001000"/>
          <a:ext cx="723900" cy="2571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Referente</a:t>
          </a:r>
        </a:p>
      </xdr:txBody>
    </xdr:sp>
    <xdr:clientData/>
  </xdr:twoCellAnchor>
  <xdr:twoCellAnchor>
    <xdr:from>
      <xdr:col>2</xdr:col>
      <xdr:colOff>781050</xdr:colOff>
      <xdr:row>33</xdr:row>
      <xdr:rowOff>133350</xdr:rowOff>
    </xdr:from>
    <xdr:to>
      <xdr:col>4</xdr:col>
      <xdr:colOff>581025</xdr:colOff>
      <xdr:row>34</xdr:row>
      <xdr:rowOff>152400</xdr:rowOff>
    </xdr:to>
    <xdr:sp>
      <xdr:nvSpPr>
        <xdr:cNvPr id="13" name="CustomShape 1"/>
        <xdr:cNvSpPr>
          <a:spLocks/>
        </xdr:cNvSpPr>
      </xdr:nvSpPr>
      <xdr:spPr>
        <a:xfrm>
          <a:off x="4086225" y="7991475"/>
          <a:ext cx="14382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Il Comandante di Reparto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1">
      <selection activeCell="A12" sqref="A12"/>
    </sheetView>
  </sheetViews>
  <sheetFormatPr defaultColWidth="8.7109375" defaultRowHeight="15"/>
  <cols>
    <col min="1" max="1" width="37.28125" style="1" customWidth="1"/>
    <col min="2" max="4" width="12.28125" style="1" customWidth="1"/>
    <col min="5" max="5" width="12.28125" style="0" customWidth="1"/>
    <col min="6" max="6" width="12.28125" style="2" customWidth="1"/>
    <col min="7" max="7" width="6.8515625" style="0" hidden="1" customWidth="1"/>
    <col min="8" max="8" width="4.57421875" style="0" hidden="1" customWidth="1"/>
    <col min="9" max="9" width="5.421875" style="0" hidden="1" customWidth="1"/>
  </cols>
  <sheetData>
    <row r="1" spans="1:6" s="4" customFormat="1" ht="18" customHeight="1">
      <c r="A1" s="3"/>
      <c r="B1" s="3"/>
      <c r="C1" s="3"/>
      <c r="D1" s="3"/>
      <c r="F1" s="5"/>
    </row>
    <row r="2" spans="1:9" s="38" customFormat="1" ht="18" customHeight="1">
      <c r="A2" s="7"/>
      <c r="B2" s="7"/>
      <c r="C2" s="7"/>
      <c r="D2" s="7"/>
      <c r="F2" s="37"/>
      <c r="G2" s="26">
        <v>1928</v>
      </c>
      <c r="H2" s="26">
        <f aca="true" t="shared" si="0" ref="H2:H65">2018-G2</f>
        <v>90</v>
      </c>
      <c r="I2" s="27" t="s">
        <v>11</v>
      </c>
    </row>
    <row r="3" spans="1:9" s="38" customFormat="1" ht="18" customHeight="1">
      <c r="A3" s="7"/>
      <c r="B3" s="7"/>
      <c r="C3" s="7"/>
      <c r="D3" s="7"/>
      <c r="F3" s="37"/>
      <c r="G3" s="26">
        <v>1929</v>
      </c>
      <c r="H3" s="26">
        <f t="shared" si="0"/>
        <v>89</v>
      </c>
      <c r="I3" s="27" t="s">
        <v>11</v>
      </c>
    </row>
    <row r="4" spans="1:9" s="38" customFormat="1" ht="18" customHeight="1">
      <c r="A4" s="7"/>
      <c r="B4" s="7"/>
      <c r="C4" s="7"/>
      <c r="D4" s="7"/>
      <c r="F4" s="37"/>
      <c r="G4" s="26">
        <v>1930</v>
      </c>
      <c r="H4" s="26">
        <f t="shared" si="0"/>
        <v>88</v>
      </c>
      <c r="I4" s="27" t="s">
        <v>11</v>
      </c>
    </row>
    <row r="5" spans="1:9" s="38" customFormat="1" ht="18" customHeight="1">
      <c r="A5" s="7"/>
      <c r="B5" s="7"/>
      <c r="C5" s="7"/>
      <c r="D5" s="7"/>
      <c r="F5" s="37"/>
      <c r="G5" s="26">
        <v>1931</v>
      </c>
      <c r="H5" s="26">
        <f t="shared" si="0"/>
        <v>87</v>
      </c>
      <c r="I5" s="27" t="s">
        <v>11</v>
      </c>
    </row>
    <row r="6" spans="1:9" s="38" customFormat="1" ht="18" customHeight="1">
      <c r="A6" s="7"/>
      <c r="B6" s="7"/>
      <c r="C6" s="7"/>
      <c r="D6" s="7"/>
      <c r="F6" s="39"/>
      <c r="G6" s="26">
        <v>1932</v>
      </c>
      <c r="H6" s="26">
        <f t="shared" si="0"/>
        <v>86</v>
      </c>
      <c r="I6" s="27" t="s">
        <v>11</v>
      </c>
    </row>
    <row r="7" spans="1:9" s="38" customFormat="1" ht="21.75" customHeight="1">
      <c r="A7" s="6" t="s">
        <v>0</v>
      </c>
      <c r="B7" s="7"/>
      <c r="C7" s="7"/>
      <c r="D7" s="7"/>
      <c r="E7" s="40" t="s">
        <v>10</v>
      </c>
      <c r="F7" s="37"/>
      <c r="G7" s="26">
        <v>1933</v>
      </c>
      <c r="H7" s="26">
        <f t="shared" si="0"/>
        <v>85</v>
      </c>
      <c r="I7" s="27" t="s">
        <v>11</v>
      </c>
    </row>
    <row r="8" spans="1:9" s="38" customFormat="1" ht="21.75" customHeight="1">
      <c r="A8" s="6" t="s">
        <v>1</v>
      </c>
      <c r="B8" s="6"/>
      <c r="C8" s="7"/>
      <c r="D8" s="8"/>
      <c r="F8" s="37"/>
      <c r="G8" s="26">
        <v>1934</v>
      </c>
      <c r="H8" s="26">
        <f t="shared" si="0"/>
        <v>84</v>
      </c>
      <c r="I8" s="27" t="s">
        <v>12</v>
      </c>
    </row>
    <row r="9" spans="1:9" s="38" customFormat="1" ht="21.75" customHeight="1">
      <c r="A9" s="6" t="s">
        <v>2</v>
      </c>
      <c r="B9" s="6"/>
      <c r="C9" s="7"/>
      <c r="D9" s="8"/>
      <c r="F9" s="37"/>
      <c r="G9" s="26">
        <v>1935</v>
      </c>
      <c r="H9" s="26">
        <f t="shared" si="0"/>
        <v>83</v>
      </c>
      <c r="I9" s="27" t="s">
        <v>12</v>
      </c>
    </row>
    <row r="10" spans="1:9" s="38" customFormat="1" ht="18" customHeight="1">
      <c r="A10" s="8"/>
      <c r="B10" s="6"/>
      <c r="C10" s="7"/>
      <c r="D10" s="8"/>
      <c r="F10" s="37"/>
      <c r="G10" s="26">
        <v>1936</v>
      </c>
      <c r="H10" s="26">
        <f t="shared" si="0"/>
        <v>82</v>
      </c>
      <c r="I10" s="27" t="s">
        <v>12</v>
      </c>
    </row>
    <row r="11" spans="1:9" ht="15">
      <c r="A11" s="9" t="s">
        <v>23</v>
      </c>
      <c r="B11" s="10" t="s">
        <v>3</v>
      </c>
      <c r="C11" s="11" t="s">
        <v>4</v>
      </c>
      <c r="D11" s="12" t="s">
        <v>5</v>
      </c>
      <c r="E11" s="12" t="s">
        <v>6</v>
      </c>
      <c r="F11" s="11" t="s">
        <v>7</v>
      </c>
      <c r="G11" s="26">
        <v>1937</v>
      </c>
      <c r="H11" s="26">
        <f t="shared" si="0"/>
        <v>81</v>
      </c>
      <c r="I11" s="27" t="s">
        <v>12</v>
      </c>
    </row>
    <row r="12" spans="1:9" ht="18.75" customHeight="1">
      <c r="A12" s="28"/>
      <c r="B12" s="35"/>
      <c r="C12" s="36"/>
      <c r="D12" s="13"/>
      <c r="E12" s="15"/>
      <c r="F12" s="32">
        <f aca="true" t="shared" si="1" ref="F12:F31">IF(E12="","",VLOOKUP(E12,$G$2:$I$74,3,0))</f>
      </c>
      <c r="G12" s="26">
        <v>1938</v>
      </c>
      <c r="H12" s="26">
        <f t="shared" si="0"/>
        <v>80</v>
      </c>
      <c r="I12" s="27" t="s">
        <v>12</v>
      </c>
    </row>
    <row r="13" spans="1:9" ht="18.75" customHeight="1">
      <c r="A13" s="29" t="s">
        <v>24</v>
      </c>
      <c r="B13" s="17"/>
      <c r="C13" s="18"/>
      <c r="D13" s="19"/>
      <c r="E13" s="19"/>
      <c r="F13" s="32">
        <f t="shared" si="1"/>
      </c>
      <c r="G13" s="26">
        <v>1939</v>
      </c>
      <c r="H13" s="26">
        <f t="shared" si="0"/>
        <v>79</v>
      </c>
      <c r="I13" s="27" t="s">
        <v>13</v>
      </c>
    </row>
    <row r="14" spans="1:9" ht="18.75" customHeight="1">
      <c r="A14" s="29" t="s">
        <v>24</v>
      </c>
      <c r="B14" s="17"/>
      <c r="C14" s="18"/>
      <c r="D14" s="19"/>
      <c r="E14" s="19"/>
      <c r="F14" s="32">
        <f t="shared" si="1"/>
      </c>
      <c r="G14" s="26">
        <v>1940</v>
      </c>
      <c r="H14" s="26">
        <f t="shared" si="0"/>
        <v>78</v>
      </c>
      <c r="I14" s="27" t="s">
        <v>13</v>
      </c>
    </row>
    <row r="15" spans="1:9" ht="18.75" customHeight="1">
      <c r="A15" s="29" t="s">
        <v>24</v>
      </c>
      <c r="B15" s="17"/>
      <c r="C15" s="18"/>
      <c r="D15" s="19"/>
      <c r="E15" s="19"/>
      <c r="F15" s="32">
        <f t="shared" si="1"/>
      </c>
      <c r="G15" s="26">
        <v>1941</v>
      </c>
      <c r="H15" s="26">
        <f t="shared" si="0"/>
        <v>77</v>
      </c>
      <c r="I15" s="27" t="s">
        <v>13</v>
      </c>
    </row>
    <row r="16" spans="1:9" ht="18.75" customHeight="1">
      <c r="A16" s="29" t="s">
        <v>24</v>
      </c>
      <c r="B16" s="17"/>
      <c r="C16" s="18"/>
      <c r="D16" s="19"/>
      <c r="E16" s="19"/>
      <c r="F16" s="32">
        <f t="shared" si="1"/>
      </c>
      <c r="G16" s="26">
        <v>1942</v>
      </c>
      <c r="H16" s="26">
        <f t="shared" si="0"/>
        <v>76</v>
      </c>
      <c r="I16" s="27" t="s">
        <v>13</v>
      </c>
    </row>
    <row r="17" spans="1:9" ht="18.75" customHeight="1">
      <c r="A17" s="29" t="s">
        <v>24</v>
      </c>
      <c r="B17" s="17"/>
      <c r="C17" s="18"/>
      <c r="D17" s="19"/>
      <c r="E17" s="19"/>
      <c r="F17" s="32">
        <f t="shared" si="1"/>
      </c>
      <c r="G17" s="26">
        <v>1943</v>
      </c>
      <c r="H17" s="26">
        <f t="shared" si="0"/>
        <v>75</v>
      </c>
      <c r="I17" s="27" t="s">
        <v>13</v>
      </c>
    </row>
    <row r="18" spans="1:9" ht="18.75" customHeight="1">
      <c r="A18" s="29" t="s">
        <v>24</v>
      </c>
      <c r="B18" s="17"/>
      <c r="C18" s="18"/>
      <c r="D18" s="19"/>
      <c r="E18" s="19"/>
      <c r="F18" s="32">
        <f t="shared" si="1"/>
      </c>
      <c r="G18" s="26">
        <v>1944</v>
      </c>
      <c r="H18" s="26">
        <f t="shared" si="0"/>
        <v>74</v>
      </c>
      <c r="I18" s="27" t="s">
        <v>14</v>
      </c>
    </row>
    <row r="19" spans="1:9" ht="18.75" customHeight="1">
      <c r="A19" s="29" t="s">
        <v>24</v>
      </c>
      <c r="B19" s="17"/>
      <c r="C19" s="18"/>
      <c r="D19" s="19"/>
      <c r="E19" s="19"/>
      <c r="F19" s="32">
        <f t="shared" si="1"/>
      </c>
      <c r="G19" s="26">
        <v>1945</v>
      </c>
      <c r="H19" s="26">
        <f t="shared" si="0"/>
        <v>73</v>
      </c>
      <c r="I19" s="27" t="s">
        <v>14</v>
      </c>
    </row>
    <row r="20" spans="1:9" ht="18.75" customHeight="1">
      <c r="A20" s="29" t="s">
        <v>24</v>
      </c>
      <c r="B20" s="17"/>
      <c r="C20" s="18"/>
      <c r="D20" s="19"/>
      <c r="E20" s="19"/>
      <c r="F20" s="32">
        <f t="shared" si="1"/>
      </c>
      <c r="G20" s="26">
        <v>1946</v>
      </c>
      <c r="H20" s="26">
        <f t="shared" si="0"/>
        <v>72</v>
      </c>
      <c r="I20" s="27" t="s">
        <v>14</v>
      </c>
    </row>
    <row r="21" spans="1:9" ht="18.75" customHeight="1">
      <c r="A21" s="29" t="s">
        <v>24</v>
      </c>
      <c r="B21" s="17"/>
      <c r="C21" s="18"/>
      <c r="D21" s="19"/>
      <c r="E21" s="19"/>
      <c r="F21" s="32">
        <f t="shared" si="1"/>
      </c>
      <c r="G21" s="26">
        <v>1947</v>
      </c>
      <c r="H21" s="26">
        <f t="shared" si="0"/>
        <v>71</v>
      </c>
      <c r="I21" s="27" t="s">
        <v>14</v>
      </c>
    </row>
    <row r="22" spans="1:9" ht="18.75" customHeight="1">
      <c r="A22" s="29" t="s">
        <v>24</v>
      </c>
      <c r="B22" s="17"/>
      <c r="C22" s="18"/>
      <c r="D22" s="19"/>
      <c r="E22" s="19"/>
      <c r="F22" s="32">
        <f t="shared" si="1"/>
      </c>
      <c r="G22" s="26">
        <v>1948</v>
      </c>
      <c r="H22" s="26">
        <f t="shared" si="0"/>
        <v>70</v>
      </c>
      <c r="I22" s="27" t="s">
        <v>14</v>
      </c>
    </row>
    <row r="23" spans="1:9" ht="18.75" customHeight="1">
      <c r="A23" s="29" t="s">
        <v>24</v>
      </c>
      <c r="B23" s="17"/>
      <c r="C23" s="18"/>
      <c r="D23" s="19"/>
      <c r="E23" s="19"/>
      <c r="F23" s="32">
        <f t="shared" si="1"/>
      </c>
      <c r="G23" s="26">
        <v>1949</v>
      </c>
      <c r="H23" s="26">
        <f t="shared" si="0"/>
        <v>69</v>
      </c>
      <c r="I23" s="27" t="s">
        <v>15</v>
      </c>
    </row>
    <row r="24" spans="1:9" ht="18.75" customHeight="1">
      <c r="A24" s="29" t="s">
        <v>24</v>
      </c>
      <c r="B24" s="17"/>
      <c r="C24" s="18"/>
      <c r="D24" s="19"/>
      <c r="E24" s="19"/>
      <c r="F24" s="32">
        <f t="shared" si="1"/>
      </c>
      <c r="G24" s="26">
        <v>1950</v>
      </c>
      <c r="H24" s="26">
        <f t="shared" si="0"/>
        <v>68</v>
      </c>
      <c r="I24" s="27" t="s">
        <v>15</v>
      </c>
    </row>
    <row r="25" spans="1:9" ht="18.75" customHeight="1">
      <c r="A25" s="29" t="s">
        <v>24</v>
      </c>
      <c r="B25" s="17"/>
      <c r="C25" s="18"/>
      <c r="D25" s="19"/>
      <c r="E25" s="19"/>
      <c r="F25" s="32">
        <f t="shared" si="1"/>
      </c>
      <c r="G25" s="26">
        <v>1951</v>
      </c>
      <c r="H25" s="26">
        <f t="shared" si="0"/>
        <v>67</v>
      </c>
      <c r="I25" s="27" t="s">
        <v>15</v>
      </c>
    </row>
    <row r="26" spans="1:9" ht="18.75" customHeight="1">
      <c r="A26" s="29" t="s">
        <v>24</v>
      </c>
      <c r="B26" s="17"/>
      <c r="C26" s="18"/>
      <c r="D26" s="19"/>
      <c r="E26" s="19"/>
      <c r="F26" s="32">
        <f t="shared" si="1"/>
      </c>
      <c r="G26" s="26">
        <v>1952</v>
      </c>
      <c r="H26" s="26">
        <f t="shared" si="0"/>
        <v>66</v>
      </c>
      <c r="I26" s="27" t="s">
        <v>15</v>
      </c>
    </row>
    <row r="27" spans="1:9" ht="18.75" customHeight="1">
      <c r="A27" s="29" t="s">
        <v>24</v>
      </c>
      <c r="B27" s="17"/>
      <c r="C27" s="18"/>
      <c r="D27" s="19"/>
      <c r="E27" s="19"/>
      <c r="F27" s="32">
        <f t="shared" si="1"/>
      </c>
      <c r="G27" s="26">
        <v>1953</v>
      </c>
      <c r="H27" s="26">
        <f t="shared" si="0"/>
        <v>65</v>
      </c>
      <c r="I27" s="27" t="s">
        <v>15</v>
      </c>
    </row>
    <row r="28" spans="1:9" ht="18.75" customHeight="1">
      <c r="A28" s="29" t="s">
        <v>24</v>
      </c>
      <c r="B28" s="17"/>
      <c r="C28" s="18"/>
      <c r="D28" s="19"/>
      <c r="E28" s="19"/>
      <c r="F28" s="32">
        <f t="shared" si="1"/>
      </c>
      <c r="G28" s="26">
        <v>1954</v>
      </c>
      <c r="H28" s="26">
        <f t="shared" si="0"/>
        <v>64</v>
      </c>
      <c r="I28" s="27" t="s">
        <v>16</v>
      </c>
    </row>
    <row r="29" spans="1:9" ht="18.75" customHeight="1">
      <c r="A29" s="29" t="s">
        <v>24</v>
      </c>
      <c r="B29" s="17"/>
      <c r="C29" s="18"/>
      <c r="D29" s="19"/>
      <c r="E29" s="19"/>
      <c r="F29" s="32">
        <f t="shared" si="1"/>
      </c>
      <c r="G29" s="26">
        <v>1955</v>
      </c>
      <c r="H29" s="26">
        <f t="shared" si="0"/>
        <v>63</v>
      </c>
      <c r="I29" s="27" t="s">
        <v>16</v>
      </c>
    </row>
    <row r="30" spans="1:9" ht="18.75" customHeight="1">
      <c r="A30" s="29" t="s">
        <v>24</v>
      </c>
      <c r="B30" s="17"/>
      <c r="C30" s="18"/>
      <c r="D30" s="19"/>
      <c r="E30" s="19"/>
      <c r="F30" s="32">
        <f t="shared" si="1"/>
      </c>
      <c r="G30" s="26">
        <v>1956</v>
      </c>
      <c r="H30" s="26">
        <f t="shared" si="0"/>
        <v>62</v>
      </c>
      <c r="I30" s="27" t="s">
        <v>16</v>
      </c>
    </row>
    <row r="31" spans="1:9" ht="18.75" customHeight="1">
      <c r="A31" s="30" t="s">
        <v>24</v>
      </c>
      <c r="B31" s="22"/>
      <c r="C31" s="23"/>
      <c r="D31" s="24"/>
      <c r="E31" s="24"/>
      <c r="F31" s="33">
        <f t="shared" si="1"/>
      </c>
      <c r="G31" s="26">
        <v>1957</v>
      </c>
      <c r="H31" s="26">
        <f t="shared" si="0"/>
        <v>61</v>
      </c>
      <c r="I31" s="27" t="s">
        <v>16</v>
      </c>
    </row>
    <row r="32" spans="7:9" ht="18.75" customHeight="1">
      <c r="G32" s="26">
        <v>1958</v>
      </c>
      <c r="H32" s="26">
        <f t="shared" si="0"/>
        <v>60</v>
      </c>
      <c r="I32" s="27" t="s">
        <v>16</v>
      </c>
    </row>
    <row r="33" spans="7:9" ht="18.75" customHeight="1">
      <c r="G33" s="26">
        <v>1959</v>
      </c>
      <c r="H33" s="26">
        <f t="shared" si="0"/>
        <v>59</v>
      </c>
      <c r="I33" s="27" t="s">
        <v>17</v>
      </c>
    </row>
    <row r="34" spans="7:9" ht="18.75" customHeight="1">
      <c r="G34" s="26">
        <v>1960</v>
      </c>
      <c r="H34" s="26">
        <f t="shared" si="0"/>
        <v>58</v>
      </c>
      <c r="I34" s="27" t="s">
        <v>17</v>
      </c>
    </row>
    <row r="35" spans="7:9" ht="18.75" customHeight="1">
      <c r="G35" s="26">
        <v>1961</v>
      </c>
      <c r="H35" s="26">
        <f t="shared" si="0"/>
        <v>57</v>
      </c>
      <c r="I35" s="27" t="s">
        <v>17</v>
      </c>
    </row>
    <row r="36" spans="7:9" ht="18.75" customHeight="1">
      <c r="G36" s="26">
        <v>1962</v>
      </c>
      <c r="H36" s="26">
        <f t="shared" si="0"/>
        <v>56</v>
      </c>
      <c r="I36" s="27" t="s">
        <v>17</v>
      </c>
    </row>
    <row r="37" spans="7:9" ht="18.75" customHeight="1">
      <c r="G37" s="26">
        <v>1963</v>
      </c>
      <c r="H37" s="26">
        <f t="shared" si="0"/>
        <v>55</v>
      </c>
      <c r="I37" s="27" t="s">
        <v>17</v>
      </c>
    </row>
    <row r="38" spans="7:9" ht="18.75" customHeight="1">
      <c r="G38" s="26">
        <v>1964</v>
      </c>
      <c r="H38" s="26">
        <f t="shared" si="0"/>
        <v>54</v>
      </c>
      <c r="I38" s="27" t="s">
        <v>18</v>
      </c>
    </row>
    <row r="39" spans="7:9" ht="18.75" customHeight="1">
      <c r="G39" s="26">
        <v>1965</v>
      </c>
      <c r="H39" s="26">
        <f t="shared" si="0"/>
        <v>53</v>
      </c>
      <c r="I39" s="27" t="s">
        <v>18</v>
      </c>
    </row>
    <row r="40" spans="7:9" ht="18.75" customHeight="1">
      <c r="G40" s="26">
        <v>1966</v>
      </c>
      <c r="H40" s="26">
        <f t="shared" si="0"/>
        <v>52</v>
      </c>
      <c r="I40" s="27" t="s">
        <v>18</v>
      </c>
    </row>
    <row r="41" spans="7:9" ht="18.75" customHeight="1">
      <c r="G41" s="26">
        <v>1967</v>
      </c>
      <c r="H41" s="26">
        <f t="shared" si="0"/>
        <v>51</v>
      </c>
      <c r="I41" s="27" t="s">
        <v>18</v>
      </c>
    </row>
    <row r="42" spans="7:9" ht="18.75" customHeight="1">
      <c r="G42" s="26">
        <v>1968</v>
      </c>
      <c r="H42" s="26">
        <f t="shared" si="0"/>
        <v>50</v>
      </c>
      <c r="I42" s="27" t="s">
        <v>18</v>
      </c>
    </row>
    <row r="43" spans="7:9" ht="18.75" customHeight="1">
      <c r="G43" s="26">
        <v>1969</v>
      </c>
      <c r="H43" s="26">
        <f t="shared" si="0"/>
        <v>49</v>
      </c>
      <c r="I43" s="27" t="s">
        <v>19</v>
      </c>
    </row>
    <row r="44" spans="7:9" ht="18.75" customHeight="1">
      <c r="G44" s="26">
        <v>1970</v>
      </c>
      <c r="H44" s="26">
        <f t="shared" si="0"/>
        <v>48</v>
      </c>
      <c r="I44" s="27" t="s">
        <v>19</v>
      </c>
    </row>
    <row r="45" spans="7:9" ht="18.75" customHeight="1">
      <c r="G45" s="26">
        <v>1971</v>
      </c>
      <c r="H45" s="26">
        <f t="shared" si="0"/>
        <v>47</v>
      </c>
      <c r="I45" s="27" t="s">
        <v>19</v>
      </c>
    </row>
    <row r="46" spans="7:9" ht="18.75" customHeight="1">
      <c r="G46" s="26">
        <v>1972</v>
      </c>
      <c r="H46" s="26">
        <f t="shared" si="0"/>
        <v>46</v>
      </c>
      <c r="I46" s="27" t="s">
        <v>19</v>
      </c>
    </row>
    <row r="47" spans="7:9" ht="18.75" customHeight="1">
      <c r="G47" s="26">
        <v>1973</v>
      </c>
      <c r="H47" s="26">
        <f t="shared" si="0"/>
        <v>45</v>
      </c>
      <c r="I47" s="27" t="s">
        <v>19</v>
      </c>
    </row>
    <row r="48" spans="7:9" ht="15">
      <c r="G48" s="26">
        <v>1974</v>
      </c>
      <c r="H48" s="26">
        <f t="shared" si="0"/>
        <v>44</v>
      </c>
      <c r="I48" s="27" t="s">
        <v>20</v>
      </c>
    </row>
    <row r="49" spans="7:9" ht="15">
      <c r="G49" s="26">
        <v>1975</v>
      </c>
      <c r="H49" s="26">
        <f t="shared" si="0"/>
        <v>43</v>
      </c>
      <c r="I49" s="27" t="s">
        <v>20</v>
      </c>
    </row>
    <row r="50" spans="7:9" ht="15">
      <c r="G50" s="26">
        <v>1976</v>
      </c>
      <c r="H50" s="26">
        <f t="shared" si="0"/>
        <v>42</v>
      </c>
      <c r="I50" s="27" t="s">
        <v>20</v>
      </c>
    </row>
    <row r="51" spans="7:9" ht="15">
      <c r="G51" s="26">
        <v>1977</v>
      </c>
      <c r="H51" s="26">
        <f t="shared" si="0"/>
        <v>41</v>
      </c>
      <c r="I51" s="27" t="s">
        <v>20</v>
      </c>
    </row>
    <row r="52" spans="7:9" ht="15">
      <c r="G52" s="26">
        <v>1978</v>
      </c>
      <c r="H52" s="26">
        <f t="shared" si="0"/>
        <v>40</v>
      </c>
      <c r="I52" s="27" t="s">
        <v>20</v>
      </c>
    </row>
    <row r="53" spans="7:9" ht="15">
      <c r="G53" s="26">
        <v>1979</v>
      </c>
      <c r="H53" s="26">
        <f t="shared" si="0"/>
        <v>39</v>
      </c>
      <c r="I53" s="27" t="s">
        <v>21</v>
      </c>
    </row>
    <row r="54" spans="7:9" ht="15">
      <c r="G54" s="26">
        <v>1980</v>
      </c>
      <c r="H54" s="26">
        <f t="shared" si="0"/>
        <v>38</v>
      </c>
      <c r="I54" s="27" t="s">
        <v>21</v>
      </c>
    </row>
    <row r="55" spans="7:9" ht="15">
      <c r="G55" s="26">
        <v>1981</v>
      </c>
      <c r="H55" s="26">
        <f t="shared" si="0"/>
        <v>37</v>
      </c>
      <c r="I55" s="27" t="s">
        <v>21</v>
      </c>
    </row>
    <row r="56" spans="7:9" ht="15">
      <c r="G56" s="26">
        <v>1982</v>
      </c>
      <c r="H56" s="26">
        <f t="shared" si="0"/>
        <v>36</v>
      </c>
      <c r="I56" s="27" t="s">
        <v>21</v>
      </c>
    </row>
    <row r="57" spans="7:9" ht="15">
      <c r="G57" s="26">
        <v>1983</v>
      </c>
      <c r="H57" s="26">
        <f t="shared" si="0"/>
        <v>35</v>
      </c>
      <c r="I57" s="27" t="s">
        <v>21</v>
      </c>
    </row>
    <row r="58" spans="7:9" ht="15">
      <c r="G58" s="26">
        <v>1984</v>
      </c>
      <c r="H58" s="26">
        <f t="shared" si="0"/>
        <v>34</v>
      </c>
      <c r="I58" s="27" t="s">
        <v>22</v>
      </c>
    </row>
    <row r="59" spans="7:9" ht="15">
      <c r="G59" s="26">
        <v>1985</v>
      </c>
      <c r="H59" s="26">
        <f t="shared" si="0"/>
        <v>33</v>
      </c>
      <c r="I59" s="27" t="s">
        <v>22</v>
      </c>
    </row>
    <row r="60" spans="7:9" ht="15">
      <c r="G60" s="26">
        <v>1986</v>
      </c>
      <c r="H60" s="26">
        <f t="shared" si="0"/>
        <v>32</v>
      </c>
      <c r="I60" s="27" t="s">
        <v>22</v>
      </c>
    </row>
    <row r="61" spans="7:9" ht="15">
      <c r="G61" s="26">
        <v>1987</v>
      </c>
      <c r="H61" s="26">
        <f t="shared" si="0"/>
        <v>31</v>
      </c>
      <c r="I61" s="27" t="s">
        <v>22</v>
      </c>
    </row>
    <row r="62" spans="7:9" ht="15">
      <c r="G62" s="26">
        <v>1988</v>
      </c>
      <c r="H62" s="26">
        <f t="shared" si="0"/>
        <v>30</v>
      </c>
      <c r="I62" s="27" t="s">
        <v>22</v>
      </c>
    </row>
    <row r="63" spans="7:9" ht="15">
      <c r="G63" s="26">
        <v>1989</v>
      </c>
      <c r="H63" s="26">
        <f t="shared" si="0"/>
        <v>29</v>
      </c>
      <c r="I63" s="27" t="s">
        <v>22</v>
      </c>
    </row>
    <row r="64" spans="7:9" ht="15">
      <c r="G64" s="26">
        <v>1990</v>
      </c>
      <c r="H64" s="26">
        <f t="shared" si="0"/>
        <v>28</v>
      </c>
      <c r="I64" s="27" t="s">
        <v>22</v>
      </c>
    </row>
    <row r="65" spans="7:9" ht="15">
      <c r="G65" s="26">
        <v>1991</v>
      </c>
      <c r="H65" s="26">
        <f t="shared" si="0"/>
        <v>27</v>
      </c>
      <c r="I65" s="27" t="s">
        <v>22</v>
      </c>
    </row>
    <row r="66" spans="7:9" ht="15">
      <c r="G66" s="26">
        <v>1992</v>
      </c>
      <c r="H66" s="26">
        <f aca="true" t="shared" si="2" ref="H66:H73">2018-G66</f>
        <v>26</v>
      </c>
      <c r="I66" s="27" t="s">
        <v>22</v>
      </c>
    </row>
    <row r="67" spans="7:9" ht="15">
      <c r="G67" s="26">
        <v>1993</v>
      </c>
      <c r="H67" s="26">
        <f t="shared" si="2"/>
        <v>25</v>
      </c>
      <c r="I67" s="27" t="s">
        <v>22</v>
      </c>
    </row>
    <row r="68" spans="7:9" ht="15">
      <c r="G68" s="26">
        <v>1994</v>
      </c>
      <c r="H68" s="26">
        <f t="shared" si="2"/>
        <v>24</v>
      </c>
      <c r="I68" s="27" t="s">
        <v>22</v>
      </c>
    </row>
    <row r="69" spans="7:9" ht="15">
      <c r="G69" s="26">
        <v>1995</v>
      </c>
      <c r="H69" s="26">
        <f t="shared" si="2"/>
        <v>23</v>
      </c>
      <c r="I69" s="27" t="s">
        <v>22</v>
      </c>
    </row>
    <row r="70" spans="7:9" ht="15">
      <c r="G70" s="26">
        <v>1996</v>
      </c>
      <c r="H70" s="26">
        <f t="shared" si="2"/>
        <v>22</v>
      </c>
      <c r="I70" s="27" t="s">
        <v>22</v>
      </c>
    </row>
    <row r="71" spans="7:9" ht="15">
      <c r="G71" s="26">
        <v>1997</v>
      </c>
      <c r="H71" s="26">
        <f t="shared" si="2"/>
        <v>21</v>
      </c>
      <c r="I71" s="27" t="s">
        <v>22</v>
      </c>
    </row>
    <row r="72" spans="7:9" ht="15">
      <c r="G72" s="26">
        <v>1998</v>
      </c>
      <c r="H72" s="26">
        <f t="shared" si="2"/>
        <v>20</v>
      </c>
      <c r="I72" s="27" t="s">
        <v>22</v>
      </c>
    </row>
    <row r="73" spans="7:9" ht="15">
      <c r="G73" s="26">
        <v>1999</v>
      </c>
      <c r="H73" s="26">
        <f t="shared" si="2"/>
        <v>19</v>
      </c>
      <c r="I73" s="27" t="s">
        <v>22</v>
      </c>
    </row>
    <row r="74" spans="7:9" ht="15">
      <c r="G74" s="26">
        <v>2000</v>
      </c>
      <c r="H74" s="26">
        <f>2018-G74</f>
        <v>18</v>
      </c>
      <c r="I74" s="27" t="s">
        <v>22</v>
      </c>
    </row>
  </sheetData>
  <sheetProtection password="B967" sheet="1" objects="1" scenarios="1" selectLockedCells="1"/>
  <printOptions horizontalCentered="1"/>
  <pageMargins left="0.27569444444444446" right="0.2361111111111111" top="0.39375" bottom="0.19652777777777777" header="0.5118055555555555" footer="0.5118055555555555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showGridLines="0" zoomScalePageLayoutView="0" workbookViewId="0" topLeftCell="A1">
      <selection activeCell="A12" sqref="A12"/>
    </sheetView>
  </sheetViews>
  <sheetFormatPr defaultColWidth="8.7109375" defaultRowHeight="15"/>
  <cols>
    <col min="1" max="1" width="37.28125" style="7" customWidth="1"/>
    <col min="2" max="4" width="12.28125" style="7" customWidth="1"/>
    <col min="5" max="5" width="12.28125" style="38" customWidth="1"/>
    <col min="6" max="6" width="12.28125" style="37" customWidth="1"/>
    <col min="7" max="7" width="6.421875" style="34" hidden="1" customWidth="1"/>
    <col min="8" max="8" width="4.421875" style="34" hidden="1" customWidth="1"/>
    <col min="9" max="9" width="4.7109375" style="34" hidden="1" customWidth="1"/>
    <col min="10" max="16384" width="8.7109375" style="38" customWidth="1"/>
  </cols>
  <sheetData>
    <row r="1" ht="18" customHeight="1"/>
    <row r="2" spans="7:9" ht="18" customHeight="1">
      <c r="G2" s="34">
        <v>1928</v>
      </c>
      <c r="H2" s="34">
        <f aca="true" t="shared" si="0" ref="H2:H65">2018-G2</f>
        <v>90</v>
      </c>
      <c r="I2" s="34" t="s">
        <v>25</v>
      </c>
    </row>
    <row r="3" spans="7:9" ht="18" customHeight="1">
      <c r="G3" s="34">
        <v>1929</v>
      </c>
      <c r="H3" s="34">
        <f t="shared" si="0"/>
        <v>89</v>
      </c>
      <c r="I3" s="34" t="s">
        <v>25</v>
      </c>
    </row>
    <row r="4" spans="7:9" ht="18" customHeight="1">
      <c r="G4" s="34">
        <v>1930</v>
      </c>
      <c r="H4" s="34">
        <f t="shared" si="0"/>
        <v>88</v>
      </c>
      <c r="I4" s="34" t="s">
        <v>25</v>
      </c>
    </row>
    <row r="5" spans="7:9" ht="18" customHeight="1">
      <c r="G5" s="34">
        <v>1931</v>
      </c>
      <c r="H5" s="34">
        <f t="shared" si="0"/>
        <v>87</v>
      </c>
      <c r="I5" s="34" t="s">
        <v>25</v>
      </c>
    </row>
    <row r="6" spans="6:9" ht="18" customHeight="1">
      <c r="F6" s="39"/>
      <c r="G6" s="34">
        <v>1932</v>
      </c>
      <c r="H6" s="34">
        <f t="shared" si="0"/>
        <v>86</v>
      </c>
      <c r="I6" s="34" t="s">
        <v>25</v>
      </c>
    </row>
    <row r="7" spans="1:9" ht="21.75" customHeight="1">
      <c r="A7" s="6" t="s">
        <v>0</v>
      </c>
      <c r="E7" s="40" t="s">
        <v>10</v>
      </c>
      <c r="G7" s="34">
        <v>1933</v>
      </c>
      <c r="H7" s="34">
        <f t="shared" si="0"/>
        <v>85</v>
      </c>
      <c r="I7" s="34" t="s">
        <v>25</v>
      </c>
    </row>
    <row r="8" spans="1:9" ht="21.75" customHeight="1">
      <c r="A8" s="6" t="s">
        <v>1</v>
      </c>
      <c r="B8" s="6"/>
      <c r="D8" s="8"/>
      <c r="G8" s="34">
        <v>1934</v>
      </c>
      <c r="H8" s="34">
        <f t="shared" si="0"/>
        <v>84</v>
      </c>
      <c r="I8" s="34" t="s">
        <v>25</v>
      </c>
    </row>
    <row r="9" spans="1:9" ht="21.75" customHeight="1">
      <c r="A9" s="6" t="s">
        <v>2</v>
      </c>
      <c r="B9" s="6"/>
      <c r="D9" s="8"/>
      <c r="G9" s="34">
        <v>1935</v>
      </c>
      <c r="H9" s="34">
        <f t="shared" si="0"/>
        <v>83</v>
      </c>
      <c r="I9" s="34" t="s">
        <v>25</v>
      </c>
    </row>
    <row r="10" spans="1:9" ht="18" customHeight="1">
      <c r="A10" s="8"/>
      <c r="B10" s="6"/>
      <c r="D10" s="8"/>
      <c r="G10" s="34">
        <v>1936</v>
      </c>
      <c r="H10" s="34">
        <f t="shared" si="0"/>
        <v>82</v>
      </c>
      <c r="I10" s="34" t="s">
        <v>25</v>
      </c>
    </row>
    <row r="11" spans="1:9" ht="15">
      <c r="A11" s="41" t="s">
        <v>23</v>
      </c>
      <c r="B11" s="42" t="s">
        <v>3</v>
      </c>
      <c r="C11" s="43" t="s">
        <v>4</v>
      </c>
      <c r="D11" s="44" t="s">
        <v>5</v>
      </c>
      <c r="E11" s="44" t="s">
        <v>6</v>
      </c>
      <c r="F11" s="43" t="s">
        <v>7</v>
      </c>
      <c r="G11" s="34">
        <v>1937</v>
      </c>
      <c r="H11" s="34">
        <f t="shared" si="0"/>
        <v>81</v>
      </c>
      <c r="I11" s="34" t="s">
        <v>25</v>
      </c>
    </row>
    <row r="12" spans="1:9" ht="18.75" customHeight="1">
      <c r="A12" s="13"/>
      <c r="B12" s="35"/>
      <c r="C12" s="36"/>
      <c r="D12" s="13"/>
      <c r="E12" s="15"/>
      <c r="F12" s="31">
        <f>IF(E12="","",VLOOKUP(E12,$G$2:$I$74,3,0))</f>
      </c>
      <c r="G12" s="34">
        <v>1938</v>
      </c>
      <c r="H12" s="34">
        <f t="shared" si="0"/>
        <v>80</v>
      </c>
      <c r="I12" s="34" t="s">
        <v>25</v>
      </c>
    </row>
    <row r="13" spans="1:9" ht="18.75" customHeight="1">
      <c r="A13" s="16"/>
      <c r="B13" s="17"/>
      <c r="C13" s="18"/>
      <c r="D13" s="19"/>
      <c r="E13" s="19"/>
      <c r="F13" s="32">
        <f aca="true" t="shared" si="1" ref="F13:F31">IF(E13="","",VLOOKUP(E13,$G$2:$I$74,3,0))</f>
      </c>
      <c r="G13" s="34">
        <v>1939</v>
      </c>
      <c r="H13" s="34">
        <f t="shared" si="0"/>
        <v>79</v>
      </c>
      <c r="I13" s="34" t="s">
        <v>25</v>
      </c>
    </row>
    <row r="14" spans="1:9" ht="18.75" customHeight="1">
      <c r="A14" s="16"/>
      <c r="B14" s="17"/>
      <c r="C14" s="18"/>
      <c r="D14" s="19"/>
      <c r="E14" s="19"/>
      <c r="F14" s="32">
        <f t="shared" si="1"/>
      </c>
      <c r="G14" s="34">
        <v>1940</v>
      </c>
      <c r="H14" s="34">
        <f t="shared" si="0"/>
        <v>78</v>
      </c>
      <c r="I14" s="34" t="s">
        <v>25</v>
      </c>
    </row>
    <row r="15" spans="1:9" ht="18.75" customHeight="1">
      <c r="A15" s="16"/>
      <c r="B15" s="17"/>
      <c r="C15" s="18"/>
      <c r="D15" s="19"/>
      <c r="E15" s="19"/>
      <c r="F15" s="32">
        <f t="shared" si="1"/>
      </c>
      <c r="G15" s="34">
        <v>1941</v>
      </c>
      <c r="H15" s="34">
        <f t="shared" si="0"/>
        <v>77</v>
      </c>
      <c r="I15" s="34" t="s">
        <v>25</v>
      </c>
    </row>
    <row r="16" spans="1:9" ht="18.75" customHeight="1">
      <c r="A16" s="16"/>
      <c r="B16" s="17"/>
      <c r="C16" s="18"/>
      <c r="D16" s="19"/>
      <c r="E16" s="19"/>
      <c r="F16" s="32">
        <f t="shared" si="1"/>
      </c>
      <c r="G16" s="34">
        <v>1942</v>
      </c>
      <c r="H16" s="34">
        <f t="shared" si="0"/>
        <v>76</v>
      </c>
      <c r="I16" s="34" t="s">
        <v>25</v>
      </c>
    </row>
    <row r="17" spans="1:9" ht="18.75" customHeight="1">
      <c r="A17" s="16"/>
      <c r="B17" s="17"/>
      <c r="C17" s="18"/>
      <c r="D17" s="19"/>
      <c r="E17" s="19"/>
      <c r="F17" s="32">
        <f t="shared" si="1"/>
      </c>
      <c r="G17" s="34">
        <v>1943</v>
      </c>
      <c r="H17" s="34">
        <f t="shared" si="0"/>
        <v>75</v>
      </c>
      <c r="I17" s="34" t="s">
        <v>25</v>
      </c>
    </row>
    <row r="18" spans="1:9" ht="18.75" customHeight="1">
      <c r="A18" s="16"/>
      <c r="B18" s="17"/>
      <c r="C18" s="18"/>
      <c r="D18" s="19"/>
      <c r="E18" s="19"/>
      <c r="F18" s="32">
        <f t="shared" si="1"/>
      </c>
      <c r="G18" s="34">
        <v>1944</v>
      </c>
      <c r="H18" s="34">
        <f t="shared" si="0"/>
        <v>74</v>
      </c>
      <c r="I18" s="34" t="s">
        <v>25</v>
      </c>
    </row>
    <row r="19" spans="1:9" ht="18.75" customHeight="1">
      <c r="A19" s="16"/>
      <c r="B19" s="17"/>
      <c r="C19" s="18"/>
      <c r="D19" s="19"/>
      <c r="E19" s="19"/>
      <c r="F19" s="32">
        <f t="shared" si="1"/>
      </c>
      <c r="G19" s="34">
        <v>1945</v>
      </c>
      <c r="H19" s="34">
        <f t="shared" si="0"/>
        <v>73</v>
      </c>
      <c r="I19" s="34" t="s">
        <v>25</v>
      </c>
    </row>
    <row r="20" spans="1:9" ht="18.75" customHeight="1">
      <c r="A20" s="16"/>
      <c r="B20" s="17"/>
      <c r="C20" s="18"/>
      <c r="D20" s="19"/>
      <c r="E20" s="19"/>
      <c r="F20" s="32">
        <f t="shared" si="1"/>
      </c>
      <c r="G20" s="34">
        <v>1946</v>
      </c>
      <c r="H20" s="34">
        <f t="shared" si="0"/>
        <v>72</v>
      </c>
      <c r="I20" s="34" t="s">
        <v>25</v>
      </c>
    </row>
    <row r="21" spans="1:9" ht="18.75" customHeight="1">
      <c r="A21" s="16"/>
      <c r="B21" s="17"/>
      <c r="C21" s="18"/>
      <c r="D21" s="19"/>
      <c r="E21" s="19"/>
      <c r="F21" s="32">
        <f t="shared" si="1"/>
      </c>
      <c r="G21" s="34">
        <v>1947</v>
      </c>
      <c r="H21" s="34">
        <f t="shared" si="0"/>
        <v>71</v>
      </c>
      <c r="I21" s="34" t="s">
        <v>25</v>
      </c>
    </row>
    <row r="22" spans="1:9" ht="18.75" customHeight="1">
      <c r="A22" s="16"/>
      <c r="B22" s="17"/>
      <c r="C22" s="18"/>
      <c r="D22" s="19"/>
      <c r="E22" s="19"/>
      <c r="F22" s="32">
        <f t="shared" si="1"/>
      </c>
      <c r="G22" s="34">
        <v>1948</v>
      </c>
      <c r="H22" s="34">
        <f t="shared" si="0"/>
        <v>70</v>
      </c>
      <c r="I22" s="34" t="s">
        <v>25</v>
      </c>
    </row>
    <row r="23" spans="1:9" ht="18.75" customHeight="1">
      <c r="A23" s="16"/>
      <c r="B23" s="17"/>
      <c r="C23" s="18"/>
      <c r="D23" s="19"/>
      <c r="E23" s="19"/>
      <c r="F23" s="32">
        <f t="shared" si="1"/>
      </c>
      <c r="G23" s="34">
        <v>1949</v>
      </c>
      <c r="H23" s="34">
        <f t="shared" si="0"/>
        <v>69</v>
      </c>
      <c r="I23" s="34" t="s">
        <v>25</v>
      </c>
    </row>
    <row r="24" spans="1:9" ht="18.75" customHeight="1">
      <c r="A24" s="16"/>
      <c r="B24" s="17"/>
      <c r="C24" s="18"/>
      <c r="D24" s="19"/>
      <c r="E24" s="19"/>
      <c r="F24" s="32">
        <f t="shared" si="1"/>
      </c>
      <c r="G24" s="34">
        <v>1950</v>
      </c>
      <c r="H24" s="34">
        <f t="shared" si="0"/>
        <v>68</v>
      </c>
      <c r="I24" s="34" t="s">
        <v>25</v>
      </c>
    </row>
    <row r="25" spans="1:9" ht="18.75" customHeight="1">
      <c r="A25" s="16"/>
      <c r="B25" s="17"/>
      <c r="C25" s="18"/>
      <c r="D25" s="19"/>
      <c r="E25" s="19"/>
      <c r="F25" s="32">
        <f t="shared" si="1"/>
      </c>
      <c r="G25" s="34">
        <v>1951</v>
      </c>
      <c r="H25" s="34">
        <f t="shared" si="0"/>
        <v>67</v>
      </c>
      <c r="I25" s="34" t="s">
        <v>25</v>
      </c>
    </row>
    <row r="26" spans="1:9" ht="18.75" customHeight="1">
      <c r="A26" s="16"/>
      <c r="B26" s="17"/>
      <c r="C26" s="18"/>
      <c r="D26" s="19"/>
      <c r="E26" s="19"/>
      <c r="F26" s="32">
        <f t="shared" si="1"/>
      </c>
      <c r="G26" s="34">
        <v>1952</v>
      </c>
      <c r="H26" s="34">
        <f t="shared" si="0"/>
        <v>66</v>
      </c>
      <c r="I26" s="34" t="s">
        <v>25</v>
      </c>
    </row>
    <row r="27" spans="1:9" ht="18.75" customHeight="1">
      <c r="A27" s="16"/>
      <c r="B27" s="17"/>
      <c r="C27" s="18"/>
      <c r="D27" s="19"/>
      <c r="E27" s="19"/>
      <c r="F27" s="32">
        <f t="shared" si="1"/>
      </c>
      <c r="G27" s="34">
        <v>1953</v>
      </c>
      <c r="H27" s="34">
        <f t="shared" si="0"/>
        <v>65</v>
      </c>
      <c r="I27" s="34" t="s">
        <v>25</v>
      </c>
    </row>
    <row r="28" spans="1:9" ht="18.75" customHeight="1">
      <c r="A28" s="16"/>
      <c r="B28" s="17"/>
      <c r="C28" s="18"/>
      <c r="D28" s="19"/>
      <c r="E28" s="19"/>
      <c r="F28" s="32">
        <f t="shared" si="1"/>
      </c>
      <c r="G28" s="34">
        <v>1954</v>
      </c>
      <c r="H28" s="34">
        <f t="shared" si="0"/>
        <v>64</v>
      </c>
      <c r="I28" s="34" t="s">
        <v>25</v>
      </c>
    </row>
    <row r="29" spans="1:9" ht="18.75" customHeight="1">
      <c r="A29" s="16"/>
      <c r="B29" s="17"/>
      <c r="C29" s="18"/>
      <c r="D29" s="19"/>
      <c r="E29" s="19"/>
      <c r="F29" s="32">
        <f t="shared" si="1"/>
      </c>
      <c r="G29" s="34">
        <v>1955</v>
      </c>
      <c r="H29" s="34">
        <f t="shared" si="0"/>
        <v>63</v>
      </c>
      <c r="I29" s="34" t="s">
        <v>25</v>
      </c>
    </row>
    <row r="30" spans="1:9" ht="18.75" customHeight="1">
      <c r="A30" s="16"/>
      <c r="B30" s="17"/>
      <c r="C30" s="18"/>
      <c r="D30" s="19"/>
      <c r="E30" s="19"/>
      <c r="F30" s="32">
        <f t="shared" si="1"/>
      </c>
      <c r="G30" s="34">
        <v>1956</v>
      </c>
      <c r="H30" s="34">
        <f t="shared" si="0"/>
        <v>62</v>
      </c>
      <c r="I30" s="34" t="s">
        <v>25</v>
      </c>
    </row>
    <row r="31" spans="1:9" ht="18.75" customHeight="1">
      <c r="A31" s="21"/>
      <c r="B31" s="22"/>
      <c r="C31" s="23"/>
      <c r="D31" s="24"/>
      <c r="E31" s="24"/>
      <c r="F31" s="33">
        <f t="shared" si="1"/>
      </c>
      <c r="G31" s="34">
        <v>1957</v>
      </c>
      <c r="H31" s="34">
        <f t="shared" si="0"/>
        <v>61</v>
      </c>
      <c r="I31" s="34" t="s">
        <v>25</v>
      </c>
    </row>
    <row r="32" spans="7:9" ht="18.75" customHeight="1">
      <c r="G32" s="34">
        <v>1958</v>
      </c>
      <c r="H32" s="34">
        <f t="shared" si="0"/>
        <v>60</v>
      </c>
      <c r="I32" s="34" t="s">
        <v>25</v>
      </c>
    </row>
    <row r="33" spans="7:9" ht="18.75" customHeight="1">
      <c r="G33" s="34">
        <v>1959</v>
      </c>
      <c r="H33" s="34">
        <f t="shared" si="0"/>
        <v>59</v>
      </c>
      <c r="I33" s="34" t="s">
        <v>26</v>
      </c>
    </row>
    <row r="34" spans="7:9" ht="18.75" customHeight="1">
      <c r="G34" s="34">
        <v>1960</v>
      </c>
      <c r="H34" s="34">
        <f t="shared" si="0"/>
        <v>58</v>
      </c>
      <c r="I34" s="34" t="s">
        <v>26</v>
      </c>
    </row>
    <row r="35" spans="7:9" ht="18.75" customHeight="1">
      <c r="G35" s="34">
        <v>1961</v>
      </c>
      <c r="H35" s="34">
        <f t="shared" si="0"/>
        <v>57</v>
      </c>
      <c r="I35" s="34" t="s">
        <v>26</v>
      </c>
    </row>
    <row r="36" spans="7:9" ht="18.75" customHeight="1">
      <c r="G36" s="34">
        <v>1962</v>
      </c>
      <c r="H36" s="34">
        <f t="shared" si="0"/>
        <v>56</v>
      </c>
      <c r="I36" s="34" t="s">
        <v>26</v>
      </c>
    </row>
    <row r="37" spans="7:9" ht="18.75" customHeight="1">
      <c r="G37" s="34">
        <v>1963</v>
      </c>
      <c r="H37" s="34">
        <f t="shared" si="0"/>
        <v>55</v>
      </c>
      <c r="I37" s="34" t="s">
        <v>26</v>
      </c>
    </row>
    <row r="38" spans="7:9" ht="18.75" customHeight="1">
      <c r="G38" s="34">
        <v>1964</v>
      </c>
      <c r="H38" s="34">
        <f t="shared" si="0"/>
        <v>54</v>
      </c>
      <c r="I38" s="34" t="s">
        <v>26</v>
      </c>
    </row>
    <row r="39" spans="7:9" ht="18.75" customHeight="1">
      <c r="G39" s="34">
        <v>1965</v>
      </c>
      <c r="H39" s="34">
        <f t="shared" si="0"/>
        <v>53</v>
      </c>
      <c r="I39" s="34" t="s">
        <v>26</v>
      </c>
    </row>
    <row r="40" spans="7:9" ht="18.75" customHeight="1">
      <c r="G40" s="34">
        <v>1966</v>
      </c>
      <c r="H40" s="34">
        <f t="shared" si="0"/>
        <v>52</v>
      </c>
      <c r="I40" s="34" t="s">
        <v>26</v>
      </c>
    </row>
    <row r="41" spans="7:9" ht="18.75" customHeight="1">
      <c r="G41" s="34">
        <v>1967</v>
      </c>
      <c r="H41" s="34">
        <f t="shared" si="0"/>
        <v>51</v>
      </c>
      <c r="I41" s="34" t="s">
        <v>26</v>
      </c>
    </row>
    <row r="42" spans="7:9" ht="18.75" customHeight="1">
      <c r="G42" s="34">
        <v>1968</v>
      </c>
      <c r="H42" s="34">
        <f t="shared" si="0"/>
        <v>50</v>
      </c>
      <c r="I42" s="34" t="s">
        <v>26</v>
      </c>
    </row>
    <row r="43" spans="7:9" ht="18.75" customHeight="1">
      <c r="G43" s="34">
        <v>1969</v>
      </c>
      <c r="H43" s="34">
        <f t="shared" si="0"/>
        <v>49</v>
      </c>
      <c r="I43" s="34" t="s">
        <v>27</v>
      </c>
    </row>
    <row r="44" spans="7:9" ht="18.75" customHeight="1">
      <c r="G44" s="34">
        <v>1970</v>
      </c>
      <c r="H44" s="34">
        <f t="shared" si="0"/>
        <v>48</v>
      </c>
      <c r="I44" s="34" t="s">
        <v>27</v>
      </c>
    </row>
    <row r="45" spans="7:9" ht="18.75" customHeight="1">
      <c r="G45" s="34">
        <v>1971</v>
      </c>
      <c r="H45" s="34">
        <f t="shared" si="0"/>
        <v>47</v>
      </c>
      <c r="I45" s="34" t="s">
        <v>27</v>
      </c>
    </row>
    <row r="46" spans="7:9" ht="18.75" customHeight="1">
      <c r="G46" s="34">
        <v>1972</v>
      </c>
      <c r="H46" s="34">
        <f t="shared" si="0"/>
        <v>46</v>
      </c>
      <c r="I46" s="34" t="s">
        <v>27</v>
      </c>
    </row>
    <row r="47" spans="7:9" ht="18.75" customHeight="1">
      <c r="G47" s="34">
        <v>1973</v>
      </c>
      <c r="H47" s="34">
        <f t="shared" si="0"/>
        <v>45</v>
      </c>
      <c r="I47" s="34" t="s">
        <v>27</v>
      </c>
    </row>
    <row r="48" spans="7:9" ht="15">
      <c r="G48" s="34">
        <v>1974</v>
      </c>
      <c r="H48" s="34">
        <f t="shared" si="0"/>
        <v>44</v>
      </c>
      <c r="I48" s="34" t="s">
        <v>27</v>
      </c>
    </row>
    <row r="49" spans="7:9" ht="15">
      <c r="G49" s="34">
        <v>1975</v>
      </c>
      <c r="H49" s="34">
        <f t="shared" si="0"/>
        <v>43</v>
      </c>
      <c r="I49" s="34" t="s">
        <v>27</v>
      </c>
    </row>
    <row r="50" spans="7:9" ht="15">
      <c r="G50" s="34">
        <v>1976</v>
      </c>
      <c r="H50" s="34">
        <f t="shared" si="0"/>
        <v>42</v>
      </c>
      <c r="I50" s="34" t="s">
        <v>27</v>
      </c>
    </row>
    <row r="51" spans="7:9" ht="15">
      <c r="G51" s="34">
        <v>1977</v>
      </c>
      <c r="H51" s="34">
        <f t="shared" si="0"/>
        <v>41</v>
      </c>
      <c r="I51" s="34" t="s">
        <v>27</v>
      </c>
    </row>
    <row r="52" spans="7:9" ht="15">
      <c r="G52" s="34">
        <v>1978</v>
      </c>
      <c r="H52" s="34">
        <f t="shared" si="0"/>
        <v>40</v>
      </c>
      <c r="I52" s="34" t="s">
        <v>27</v>
      </c>
    </row>
    <row r="53" spans="7:9" ht="15">
      <c r="G53" s="34">
        <v>1979</v>
      </c>
      <c r="H53" s="34">
        <f t="shared" si="0"/>
        <v>39</v>
      </c>
      <c r="I53" s="34" t="s">
        <v>27</v>
      </c>
    </row>
    <row r="54" spans="7:9" ht="15">
      <c r="G54" s="34">
        <v>1980</v>
      </c>
      <c r="H54" s="34">
        <f t="shared" si="0"/>
        <v>38</v>
      </c>
      <c r="I54" s="34" t="s">
        <v>27</v>
      </c>
    </row>
    <row r="55" spans="7:9" ht="15">
      <c r="G55" s="34">
        <v>1981</v>
      </c>
      <c r="H55" s="34">
        <f t="shared" si="0"/>
        <v>37</v>
      </c>
      <c r="I55" s="34" t="s">
        <v>27</v>
      </c>
    </row>
    <row r="56" spans="7:9" ht="15">
      <c r="G56" s="34">
        <v>1982</v>
      </c>
      <c r="H56" s="34">
        <f t="shared" si="0"/>
        <v>36</v>
      </c>
      <c r="I56" s="34" t="s">
        <v>27</v>
      </c>
    </row>
    <row r="57" spans="7:9" ht="15">
      <c r="G57" s="34">
        <v>1983</v>
      </c>
      <c r="H57" s="34">
        <f t="shared" si="0"/>
        <v>35</v>
      </c>
      <c r="I57" s="34" t="s">
        <v>27</v>
      </c>
    </row>
    <row r="58" spans="7:9" ht="15">
      <c r="G58" s="34">
        <v>1984</v>
      </c>
      <c r="H58" s="34">
        <f t="shared" si="0"/>
        <v>34</v>
      </c>
      <c r="I58" s="34" t="s">
        <v>28</v>
      </c>
    </row>
    <row r="59" spans="7:9" ht="15">
      <c r="G59" s="34">
        <v>1985</v>
      </c>
      <c r="H59" s="34">
        <f t="shared" si="0"/>
        <v>33</v>
      </c>
      <c r="I59" s="34" t="s">
        <v>28</v>
      </c>
    </row>
    <row r="60" spans="7:9" ht="15">
      <c r="G60" s="34">
        <v>1986</v>
      </c>
      <c r="H60" s="34">
        <f t="shared" si="0"/>
        <v>32</v>
      </c>
      <c r="I60" s="34" t="s">
        <v>28</v>
      </c>
    </row>
    <row r="61" spans="7:9" ht="15">
      <c r="G61" s="34">
        <v>1987</v>
      </c>
      <c r="H61" s="34">
        <f t="shared" si="0"/>
        <v>31</v>
      </c>
      <c r="I61" s="34" t="s">
        <v>28</v>
      </c>
    </row>
    <row r="62" spans="7:9" ht="15">
      <c r="G62" s="34">
        <v>1988</v>
      </c>
      <c r="H62" s="34">
        <f t="shared" si="0"/>
        <v>30</v>
      </c>
      <c r="I62" s="34" t="s">
        <v>28</v>
      </c>
    </row>
    <row r="63" spans="7:9" ht="15">
      <c r="G63" s="34">
        <v>1989</v>
      </c>
      <c r="H63" s="34">
        <f t="shared" si="0"/>
        <v>29</v>
      </c>
      <c r="I63" s="34" t="s">
        <v>28</v>
      </c>
    </row>
    <row r="64" spans="7:9" ht="15">
      <c r="G64" s="34">
        <v>1990</v>
      </c>
      <c r="H64" s="34">
        <f t="shared" si="0"/>
        <v>28</v>
      </c>
      <c r="I64" s="34" t="s">
        <v>28</v>
      </c>
    </row>
    <row r="65" spans="7:9" ht="15">
      <c r="G65" s="34">
        <v>1991</v>
      </c>
      <c r="H65" s="34">
        <f t="shared" si="0"/>
        <v>27</v>
      </c>
      <c r="I65" s="34" t="s">
        <v>28</v>
      </c>
    </row>
    <row r="66" spans="7:9" ht="15">
      <c r="G66" s="34">
        <v>1992</v>
      </c>
      <c r="H66" s="34">
        <f aca="true" t="shared" si="2" ref="H66:H73">2018-G66</f>
        <v>26</v>
      </c>
      <c r="I66" s="34" t="s">
        <v>28</v>
      </c>
    </row>
    <row r="67" spans="7:9" ht="15">
      <c r="G67" s="34">
        <v>1993</v>
      </c>
      <c r="H67" s="34">
        <f t="shared" si="2"/>
        <v>25</v>
      </c>
      <c r="I67" s="34" t="s">
        <v>28</v>
      </c>
    </row>
    <row r="68" spans="7:9" ht="15">
      <c r="G68" s="34">
        <v>1994</v>
      </c>
      <c r="H68" s="34">
        <f t="shared" si="2"/>
        <v>24</v>
      </c>
      <c r="I68" s="34" t="s">
        <v>28</v>
      </c>
    </row>
    <row r="69" spans="7:9" ht="15">
      <c r="G69" s="34">
        <v>1995</v>
      </c>
      <c r="H69" s="34">
        <f t="shared" si="2"/>
        <v>23</v>
      </c>
      <c r="I69" s="34" t="s">
        <v>28</v>
      </c>
    </row>
    <row r="70" spans="7:9" ht="15">
      <c r="G70" s="34">
        <v>1996</v>
      </c>
      <c r="H70" s="34">
        <f t="shared" si="2"/>
        <v>22</v>
      </c>
      <c r="I70" s="34" t="s">
        <v>28</v>
      </c>
    </row>
    <row r="71" spans="7:9" ht="15">
      <c r="G71" s="34">
        <v>1997</v>
      </c>
      <c r="H71" s="34">
        <f t="shared" si="2"/>
        <v>21</v>
      </c>
      <c r="I71" s="34" t="s">
        <v>28</v>
      </c>
    </row>
    <row r="72" spans="7:9" ht="15">
      <c r="G72" s="34">
        <v>1998</v>
      </c>
      <c r="H72" s="34">
        <f t="shared" si="2"/>
        <v>20</v>
      </c>
      <c r="I72" s="34" t="s">
        <v>28</v>
      </c>
    </row>
    <row r="73" spans="7:9" ht="15">
      <c r="G73" s="34">
        <v>1999</v>
      </c>
      <c r="H73" s="34">
        <f t="shared" si="2"/>
        <v>19</v>
      </c>
      <c r="I73" s="34" t="s">
        <v>28</v>
      </c>
    </row>
    <row r="74" spans="7:9" ht="15">
      <c r="G74" s="34">
        <v>2000</v>
      </c>
      <c r="H74" s="34">
        <f>2018-G74</f>
        <v>18</v>
      </c>
      <c r="I74" s="34" t="s">
        <v>28</v>
      </c>
    </row>
  </sheetData>
  <sheetProtection sheet="1" objects="1" scenarios="1" selectLockedCells="1"/>
  <printOptions horizontalCentered="1"/>
  <pageMargins left="0.27569444444444446" right="0.2361111111111111" top="0.39375" bottom="0.19652777777777777" header="0.5118055555555555" footer="0.5118055555555555"/>
  <pageSetup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31"/>
  <sheetViews>
    <sheetView showGridLines="0" zoomScalePageLayoutView="0" workbookViewId="0" topLeftCell="A1">
      <selection activeCell="A12" sqref="A12"/>
    </sheetView>
  </sheetViews>
  <sheetFormatPr defaultColWidth="8.7109375" defaultRowHeight="15"/>
  <cols>
    <col min="1" max="1" width="37.28125" style="7" customWidth="1"/>
    <col min="2" max="4" width="12.28125" style="7" customWidth="1"/>
    <col min="5" max="5" width="12.28125" style="38" customWidth="1"/>
    <col min="6" max="6" width="12.28125" style="37" customWidth="1"/>
    <col min="7" max="16384" width="8.7109375" style="38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>
      <c r="F6" s="39"/>
    </row>
    <row r="7" spans="1:2" ht="21.75" customHeight="1">
      <c r="A7" s="6" t="s">
        <v>8</v>
      </c>
      <c r="B7" s="7" t="s">
        <v>9</v>
      </c>
    </row>
    <row r="8" spans="1:4" ht="21.75" customHeight="1">
      <c r="A8" s="6" t="s">
        <v>1</v>
      </c>
      <c r="B8" s="6"/>
      <c r="D8" s="8"/>
    </row>
    <row r="9" spans="1:4" ht="21.75" customHeight="1">
      <c r="A9" s="6" t="s">
        <v>2</v>
      </c>
      <c r="B9" s="6"/>
      <c r="D9" s="8"/>
    </row>
    <row r="10" spans="1:4" ht="18" customHeight="1">
      <c r="A10" s="8"/>
      <c r="B10" s="6"/>
      <c r="D10" s="8"/>
    </row>
    <row r="11" spans="1:6" ht="15">
      <c r="A11" s="41" t="s">
        <v>29</v>
      </c>
      <c r="B11" s="42" t="s">
        <v>3</v>
      </c>
      <c r="C11" s="43" t="s">
        <v>4</v>
      </c>
      <c r="D11" s="44" t="s">
        <v>5</v>
      </c>
      <c r="E11" s="44" t="s">
        <v>6</v>
      </c>
      <c r="F11" s="43" t="s">
        <v>7</v>
      </c>
    </row>
    <row r="12" spans="1:6" ht="18.75" customHeight="1">
      <c r="A12" s="13"/>
      <c r="B12" s="35"/>
      <c r="C12" s="36"/>
      <c r="D12" s="15"/>
      <c r="E12" s="15"/>
      <c r="F12" s="14"/>
    </row>
    <row r="13" spans="1:6" ht="18.75" customHeight="1">
      <c r="A13" s="16"/>
      <c r="B13" s="17"/>
      <c r="C13" s="18"/>
      <c r="D13" s="19"/>
      <c r="E13" s="19"/>
      <c r="F13" s="20"/>
    </row>
    <row r="14" spans="1:6" ht="18.75" customHeight="1">
      <c r="A14" s="16"/>
      <c r="B14" s="17"/>
      <c r="C14" s="18"/>
      <c r="D14" s="19"/>
      <c r="E14" s="19"/>
      <c r="F14" s="20"/>
    </row>
    <row r="15" spans="1:6" ht="18.75" customHeight="1">
      <c r="A15" s="16"/>
      <c r="B15" s="17"/>
      <c r="C15" s="18"/>
      <c r="D15" s="19"/>
      <c r="E15" s="19"/>
      <c r="F15" s="20"/>
    </row>
    <row r="16" spans="1:6" ht="18.75" customHeight="1">
      <c r="A16" s="16"/>
      <c r="B16" s="17"/>
      <c r="C16" s="18"/>
      <c r="D16" s="19"/>
      <c r="E16" s="19"/>
      <c r="F16" s="20"/>
    </row>
    <row r="17" spans="1:6" ht="18.75" customHeight="1">
      <c r="A17" s="16"/>
      <c r="B17" s="17"/>
      <c r="C17" s="18"/>
      <c r="D17" s="19"/>
      <c r="E17" s="19"/>
      <c r="F17" s="20"/>
    </row>
    <row r="18" spans="1:6" ht="18.75" customHeight="1">
      <c r="A18" s="16"/>
      <c r="B18" s="17"/>
      <c r="C18" s="18"/>
      <c r="D18" s="19"/>
      <c r="E18" s="19"/>
      <c r="F18" s="20"/>
    </row>
    <row r="19" spans="1:6" ht="18.75" customHeight="1">
      <c r="A19" s="16"/>
      <c r="B19" s="17"/>
      <c r="C19" s="18"/>
      <c r="D19" s="19"/>
      <c r="E19" s="19"/>
      <c r="F19" s="20"/>
    </row>
    <row r="20" spans="1:6" ht="18.75" customHeight="1">
      <c r="A20" s="16"/>
      <c r="B20" s="17"/>
      <c r="C20" s="18"/>
      <c r="D20" s="19"/>
      <c r="E20" s="19"/>
      <c r="F20" s="20"/>
    </row>
    <row r="21" spans="1:6" ht="18.75" customHeight="1">
      <c r="A21" s="16"/>
      <c r="B21" s="17"/>
      <c r="C21" s="18"/>
      <c r="D21" s="19"/>
      <c r="E21" s="19"/>
      <c r="F21" s="20"/>
    </row>
    <row r="22" spans="1:6" ht="18.75" customHeight="1">
      <c r="A22" s="16"/>
      <c r="B22" s="17"/>
      <c r="C22" s="18"/>
      <c r="D22" s="19"/>
      <c r="E22" s="19"/>
      <c r="F22" s="20"/>
    </row>
    <row r="23" spans="1:6" ht="18.75" customHeight="1">
      <c r="A23" s="16"/>
      <c r="B23" s="17"/>
      <c r="C23" s="18"/>
      <c r="D23" s="19"/>
      <c r="E23" s="19"/>
      <c r="F23" s="20"/>
    </row>
    <row r="24" spans="1:6" ht="18.75" customHeight="1">
      <c r="A24" s="16"/>
      <c r="B24" s="17"/>
      <c r="C24" s="18"/>
      <c r="D24" s="19"/>
      <c r="E24" s="19"/>
      <c r="F24" s="20"/>
    </row>
    <row r="25" spans="1:6" ht="18.75" customHeight="1">
      <c r="A25" s="16"/>
      <c r="B25" s="17"/>
      <c r="C25" s="18"/>
      <c r="D25" s="19"/>
      <c r="E25" s="19"/>
      <c r="F25" s="20"/>
    </row>
    <row r="26" spans="1:6" ht="18.75" customHeight="1">
      <c r="A26" s="16"/>
      <c r="B26" s="17"/>
      <c r="C26" s="18"/>
      <c r="D26" s="19"/>
      <c r="E26" s="19"/>
      <c r="F26" s="20"/>
    </row>
    <row r="27" spans="1:6" ht="18.75" customHeight="1">
      <c r="A27" s="16"/>
      <c r="B27" s="17"/>
      <c r="C27" s="18"/>
      <c r="D27" s="19"/>
      <c r="E27" s="19"/>
      <c r="F27" s="20"/>
    </row>
    <row r="28" spans="1:6" ht="18.75" customHeight="1">
      <c r="A28" s="16"/>
      <c r="B28" s="17"/>
      <c r="C28" s="18"/>
      <c r="D28" s="19"/>
      <c r="E28" s="19"/>
      <c r="F28" s="20"/>
    </row>
    <row r="29" spans="1:6" ht="18.75" customHeight="1">
      <c r="A29" s="16"/>
      <c r="B29" s="17"/>
      <c r="C29" s="18"/>
      <c r="D29" s="19"/>
      <c r="E29" s="19"/>
      <c r="F29" s="20"/>
    </row>
    <row r="30" spans="1:6" ht="18.75" customHeight="1">
      <c r="A30" s="16"/>
      <c r="B30" s="17"/>
      <c r="C30" s="18"/>
      <c r="D30" s="19"/>
      <c r="E30" s="19"/>
      <c r="F30" s="20"/>
    </row>
    <row r="31" spans="1:6" ht="18.75" customHeight="1">
      <c r="A31" s="21"/>
      <c r="B31" s="22"/>
      <c r="C31" s="23"/>
      <c r="D31" s="24"/>
      <c r="E31" s="24"/>
      <c r="F31" s="25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 sheet="1" objects="1" scenarios="1" selectLockedCells="1"/>
  <printOptions horizontalCentered="1"/>
  <pageMargins left="0.27569444444444446" right="0.2361111111111111" top="0.39375" bottom="0.19652777777777777" header="0.5118055555555555" footer="0.5118055555555555"/>
  <pageSetup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.</cp:lastModifiedBy>
  <cp:lastPrinted>2018-01-04T17:46:40Z</cp:lastPrinted>
  <dcterms:created xsi:type="dcterms:W3CDTF">2014-12-01T14:42:24Z</dcterms:created>
  <dcterms:modified xsi:type="dcterms:W3CDTF">2018-01-17T01:44:00Z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